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项目\公告公示\2027年第一批入库公示\"/>
    </mc:Choice>
  </mc:AlternateContent>
  <bookViews>
    <workbookView windowWidth="27825" windowHeight="11775"/>
  </bookViews>
  <sheets>
    <sheet name="入库项目台账" sheetId="1" r:id="rId1"/>
  </sheets>
  <definedNames>
    <definedName name="_xlnm._FilterDatabase" localSheetId="0" hidden="1">入库项目台账!$A$1:$N$3</definedName>
    <definedName name="_xlnm.Print_Titles" localSheetId="0">入库项目台账!$2:$3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<sst xmlns="http://schemas.openxmlformats.org/spreadsheetml/2006/main" count="292" uniqueCount="199">
  <si>
    <r>
      <rPr>
        <sz val="20"/>
        <color theme="1"/>
        <rFont val="方正小标宋简体"/>
        <charset val="134"/>
      </rPr>
      <t xml:space="preserve">伊金霍洛旗2027年第一批财政常态化帮扶项目入库汇总表        
                                                                                                                                                                                                                                                                      </t>
    </r>
    <r>
      <rPr>
        <sz val="12"/>
        <color theme="1"/>
        <rFont val="方正小标宋简体"/>
        <charset val="134"/>
      </rPr>
      <t xml:space="preserve">  单位：万元.人                  </t>
    </r>
    <r>
      <rPr>
        <sz val="20"/>
        <color theme="1"/>
        <rFont val="方正小标宋简体"/>
        <charset val="134"/>
      </rPr>
      <t xml:space="preserve">                                                                                                                                                                                                                                                                                                           </t>
    </r>
  </si>
  <si>
    <t>序号</t>
  </si>
  <si>
    <t>镇</t>
  </si>
  <si>
    <t>项目地址</t>
  </si>
  <si>
    <t>项目名称</t>
  </si>
  <si>
    <t>项目类别</t>
  </si>
  <si>
    <t>建设     性质</t>
  </si>
  <si>
    <t>时间进度</t>
  </si>
  <si>
    <t>建设规模及内容</t>
  </si>
  <si>
    <t>责任单位</t>
  </si>
  <si>
    <t>资金规模</t>
  </si>
  <si>
    <t>受益对象
（脱贫和监测人口）</t>
  </si>
  <si>
    <t>绩效目标</t>
  </si>
  <si>
    <t>利益联结机制</t>
  </si>
  <si>
    <t>联农带农机制
（群众参与）</t>
  </si>
  <si>
    <t>前期手续</t>
  </si>
  <si>
    <t>总投资</t>
  </si>
  <si>
    <t>衔接资金/乡村振兴资金</t>
  </si>
  <si>
    <t>是否涉及
（是/否）</t>
  </si>
  <si>
    <t>是否完成
（是/否）</t>
  </si>
  <si>
    <t>办理情况</t>
  </si>
  <si>
    <t>阿勒腾席热镇</t>
  </si>
  <si>
    <t>东胜区</t>
  </si>
  <si>
    <t>阿勒腾席热镇查干庙村阿努特产店建设项目</t>
  </si>
  <si>
    <t>产业发展</t>
  </si>
  <si>
    <t>新建工程</t>
  </si>
  <si>
    <t>2026年10月至2027年12月</t>
  </si>
  <si>
    <t>1.设备类：15万元（包含现烤牛肉干烤炉、奶茶机、风幕冷柜、定制冰柜、等）；2.货柜类：35万元（包含货架、货柜、地推柜、定制冷藏柜、定制牛肉干柜等）；
3.电子类：10万元（包含电子屏幕、门头牌匾、中央空调等）；4.安监类：5万元（包含监控整套系统等）。</t>
  </si>
  <si>
    <t>阿勒腾席热镇查干庙村村民委员会</t>
  </si>
  <si>
    <t>全体村民</t>
  </si>
  <si>
    <t>借助“阿努奶茶”的品牌优势与运营经验，通过实体化运营，拓展村集体增收途径，夯实集体经济基础，提供就近就业岗位，促进农牧民增收，为乡村振兴增添动力。以经营实效为准，力争年销售额达80万元；严格执行协议，确保村集体年固定分红不少于3.9万元；设立农户产品线下窗口，助力周边农产品外销，降低销售成本，提升附加值，兼顾经济效益与助农成效。</t>
  </si>
  <si>
    <t>本项目确立“村集体+企业（第三方运营）+农户”的互利共赢联结机制。查干庙村村委会与“阿努奶茶”品牌方及第三方运营机构签署协议，厘清权责与分配规则，多渠道促进村集体与农户增收。一是稳固村集体收益。依约落实每年不低于3.9万元的固定分红，纳入集体统一核算，增强集体经济实力；收益按分配制度管理，用于公益事业或产业再投入，助力长远发展。二是拓宽农户销路。设立本土产品专区，为周边农牧户提供稳定线下窗口，对接城区市场，解决销售难题，增加经营性收入。三是优先本地就业。招聘店员及后勤人员时，同等条件下优先录用本村村民，提供就近岗位，促进就地就业，吸纳剩余劳动力。</t>
  </si>
  <si>
    <t>项目运营后，凭借特色农副产品及民族手工艺品展销，预计年销售额达80万元，村集体年获保底分红不少于3.9万元，以此夯实集体经济根基，解决收入波动问题。同时提升本地农畜产品附加值，畅通城区销售渠道，降低农户成本，促进地方经济发展。为周边农牧户提供稳定展销平台，缓解销售压力；优先录用本村群众，实现就近就业增收；深化“阿努奶茶”品牌影响，宣传查干庙村特色产业，为伊金霍洛旗同类征地村发展集体经济树立典范，推动农文旅融合，助力乡村振兴落实。</t>
  </si>
  <si>
    <t>否</t>
  </si>
  <si>
    <t>项目前期手续已办理完成，待资金匹配到位后开始实施项目。</t>
  </si>
  <si>
    <t>阿镇</t>
  </si>
  <si>
    <t>阿勒腾席热镇红海子村阿努特产店建设项目</t>
  </si>
  <si>
    <t>1.设备类：15万元（包含现烤牛肉干烤炉、奶茶机、风幕冷柜、定制冰柜、等）；
2.货柜类：35万元（包含货架、货柜、地推柜、定制冷藏柜、定制牛肉干柜等）；
3.电子类：10万元（包含电子屏幕、门头牌匾、中央空调等）；
4.安监类：5万元（包含监控整套系统等）。</t>
  </si>
  <si>
    <t>阿勒腾席热镇红海子村村民委员会</t>
  </si>
  <si>
    <t>依托成熟的“阿努奶茶”品牌资源，打造集红海子村特色农畜产品展示、实体销售、品牌推广为一体的特产展销平台，力争门店年销售额达到80万元；村集体年固定分红不少于3.9万元；搭建本地农户农畜产品线下销售窗口，带动周边农户实现产品外销，帮助农户降低销售成本，提升产品附加值。</t>
  </si>
  <si>
    <t xml:space="preserve">严格按照合作协议落实每年不低于3.9万元的固定分红，分红资金纳入村集体统一核算，壮大村集体经济规模，收益按照村级集体经济收益分配制度执行，可用于村级公益事业建设或后续产业再投入，持续带动村集体发展。
</t>
  </si>
  <si>
    <t>借助实体门店可提升本地农畜产品品牌附加值，打通本地产品进入城区消费市场的直接渠道，降低农户销售中间环节成本，促进村民经营性收入增长，实现村集体与农户的双向增收，带动本村经济持续发展。为红海子村及周边农牧户的农畜产品提供了稳定的展销平台，可有效缓解本地农畜产品销售渠道不畅、销售难的问题；项目优先吸纳本村劳动力就业，可激活农村剩余劳动力资源，促进本地劳动力就近就业；项目运营可进一步扩大“阿努奶茶”本土品牌影响力，宣传推广红海子村乡村特色产业地。</t>
  </si>
  <si>
    <t>康巴什区</t>
  </si>
  <si>
    <t>阿勒腾席热镇瓦窑圪台村阿努特产店建设项目</t>
  </si>
  <si>
    <t>阿勒腾席热镇瓦窑圪台村村民委员会</t>
  </si>
  <si>
    <t>总体目标依托成熟的“阿努奶茶”品牌资源，按时完成选址、装修、设备采购安装及证照办理，确保2027年12月底前正式营业；建立本村农畜产品稳定供销渠道，完成本土经营人才传帮带培养。效益指标：力争门店年销售额达80万元；村集体年获得固定分红不少于3.9万元；搭建农户农畜产品线下销售窗口，带动村民产品外销。</t>
  </si>
  <si>
    <t xml:space="preserve">
多渠道促进村集体和农户增收：保障村集体经济收益：按协议落实每年不低于3.9万元的固定分红，壮大村集体经济，收益按村级集体经济分配制度执行，可用于公益事业或产业再投入。
农户产品代销渠道：特产店设立本村产品专区，提供稳定线下销售平台，缓解销售难题。
</t>
  </si>
  <si>
    <t>为瓦窑圪台村及周边农牧户的农畜产品提供了稳定的展销平台，有效缓解产品销售难问题；优先吸纳本村劳动力就业，激活农村剩余劳动力资源；进一步扩大“阿努奶茶”本土品牌影响力，宣传瓦窑圪台村乡村特色产业，为本旗同类嘎查村发展特色展销项目提供示范借鉴，助力农文旅深度融合。</t>
  </si>
  <si>
    <t>伊金霍洛旗</t>
  </si>
  <si>
    <t>伊金霍洛镇壕赖村五社</t>
  </si>
  <si>
    <t>伊金霍洛旗天骄呼和满德禄资产控股有限责任公司商砼站建设项目（一期）</t>
  </si>
  <si>
    <t>新建</t>
  </si>
  <si>
    <t>2026年10月-2027年10月</t>
  </si>
  <si>
    <t xml:space="preserve"> 伊金霍洛旗天骄呼和满德禄资产控股有限责任公司商砼站建设项目（一期）预计投入资金500万元，计划全部申请常态化帮扶资金，建设内容具体为：原材料储料棚3500平米：500万。</t>
  </si>
  <si>
    <t>伊金霍洛旗霍洛同心商贸有限公司（全镇16个嘎查村注资成立的村集体经济联合公司）</t>
  </si>
  <si>
    <t>脱贫户63户126人，监测户72户149人</t>
  </si>
  <si>
    <t>项目建成后，由伊金霍洛旗霍洛同心商贸有限公司经营，每年创收80万元左右，每年能为每个村集体带来直接收益5万元左右。通过该项目的实施进一步壮大村集体经济的实力，有效地带动全体村民增收，特别是提高低收入人口的生活质量，提高和改善农牧民生活水平，同时还可以解决一部分本村剩余劳动力的问题。</t>
  </si>
  <si>
    <t xml:space="preserve">   项目建成投运后，预计每年可实现稳定收益5万—7万元。其中收益的3%用于帮扶救助全村脱贫户、监测户和困难人群，带动其防止返贫、增收致富.</t>
  </si>
  <si>
    <t>项目实施后，能从以下几个方面联农带农。一是为全镇16个村集体经济提供稳定收入，每年每村大概5万元；二是通过固定岗位和零时岗位大概能为10-30人提供就业机会，每人每年增加收入5万元左右。</t>
  </si>
  <si>
    <t>是</t>
  </si>
  <si>
    <t>札萨克镇</t>
  </si>
  <si>
    <t>札萨克召村</t>
  </si>
  <si>
    <t>伊金霍洛旗札萨克镇札萨克召村油莎豆新建深加工厂房及购买配套设备项目</t>
  </si>
  <si>
    <t>加工业</t>
  </si>
  <si>
    <t>扩建</t>
  </si>
  <si>
    <t>2027年3月-2027年11月</t>
  </si>
  <si>
    <t>1.购买装载机1台，预计25万元；
2.农用翻斗车1辆，预计15万元；
3.汽油翻斗三轮车1辆，预计2万元；
4.建设生产用房2间，预计25万元；
5.油莎豆收获机1台，预计19.8万元；
6.饲料加工厂房1间及加工机器1套，预计30万；
7.油莎豆面粉机1套，预计28万元；</t>
  </si>
  <si>
    <t>札萨克镇人民政府</t>
  </si>
  <si>
    <t>带动全村710余人</t>
  </si>
  <si>
    <t>项目运营后，可通过面粉厂和饲料厂生产销售获得稳定收益，预计年收入增加20万元。村集体经济的收益部分用于每年年底分红，部分用于公益事业;有效壮大村集体经济规模的同时，札萨克召村村民通过就近就业获得工资收入，直接提升农牧民家庭经济水平，推动札萨克镇经济高质量发展。</t>
  </si>
  <si>
    <t>1.从该项目每年纯收入中拿出50%用于村集体经济后续发展。
2.从该项目每年纯收入中拿出40%用于帮扶救助全村困难户、孤寡老人等，带动其增收致富，防止返贫。
3.从该项目每年纯收入中拿出10%用于村内公益性建设资金。</t>
  </si>
  <si>
    <t>项目建成后，能够增加3-5个就业岗位，帮助农牧民多渠道增收，从而为剩余劳动力提供就业机会。
订单收购：最直接的保底机制
种植户最担心的是“种出来卖不掉”。札萨克召村的实践是先签合同再下种，这种模式把加工端的原料需求前置为种植端的确定收益，降低了农户的市场风险。
就业吸纳：加工环节的用工反哺
札萨克召村明确“同等条件下优先安排具有劳动能力的扶持对象到村集体经济股份公司上岗”。对于农户而言，这是“卖豆收入+务工收入”的双重来源。</t>
  </si>
  <si>
    <t>札萨克镇门克庆嘎查</t>
  </si>
  <si>
    <t>伊金霍洛旗门克庆环保砖有限公司年产1.2亿块煤矸石烧结砖项目</t>
  </si>
  <si>
    <t>工业</t>
  </si>
  <si>
    <t>2026年9月-2028年10月</t>
  </si>
  <si>
    <t>砖厂一期项目申请资金建设内容：一是外围防尘网工程，建设规模约1200米，预估投资30万元，主要用于厂区全域扬尘防控，筑牢绿色生产防护体系；二是砖厂综合管理用房，建筑面积约650平方米，预估投资110万元；三是原料库工程，建筑面积约9581平方米，预估投资310万元，用于集中堆放、存储生产原料，实现原料规范化存放、防尘防潮，保障生产连续性；四是钢构厂房工程，建筑面积约8745平方米，预估投资530万元，作为核心生产作业区域，承载环保砖成型、加工等主要生产工序。以上四项工程共计总投资980万元，通过争取上级专项资金扶持，有效完善项目基础配套设施。</t>
  </si>
  <si>
    <t>札萨克镇脱贫户、监测户102户</t>
  </si>
  <si>
    <t>项目运营后，可通过砖厂生产销售获得稳定收益，预计年收入800万元。村投公司的收益将按照各入股村集体的股份比例，于每年年底统一进行股份分红；门克庆嘎查通过股份分红每年获得固定经济回报，有效壮大嘎查村集体经济规模；同时，嘎查车队通过承接煤矸石拉运业务、农牧民通过就近就业获得工资收入，直接提升农牧民家庭经济水平，推动札萨克镇经济高质量发展。</t>
  </si>
  <si>
    <t>该项目将按照“股份分红+收益共享”的利益联结方式，砖厂正式运营后，砖厂正式运营后产生的收益由村投公司统筹核算，村投公司的收益将按照各入股村集体的股份比例，于每年年底统一进行股份分红，确保入股的各个村集体均能公平享有项目收益。此外，为积极履行社会责任、助力全镇民生保障工作，砖厂项目建成运营后，带动全镇12个村集体集体经济增收致富，将每年拿出8万元资金，用于帮扶全镇脱贫户51户、监测户51户，每户受益约780元帮扶资金，持续巩固脱贫攻坚成果、兜底保障困难群众生活，切实彰显村级集体项目的公益属性与社会价值，带动镇村民生事业同步发展。</t>
  </si>
  <si>
    <t>一是优先吸纳砖厂附近农牧民就业，重点解决剩余劳动力就业问题，增加农牧民工资性收入；                        
二是煤矸石运输优先选用门克庆嘎查车队，带动嘎查车队增收；
三是拓宽群众参与渠道，积极鼓励农牧民参与砖厂后勤、保洁、保安辅助施工等相关配套服务，全方位拓宽群众增收渠道。
本项目预计可解决本地100余人就业问题，真正落地实现“集体增收、群众受益”的双向发展目标。</t>
  </si>
  <si>
    <t>纳林陶亥镇</t>
  </si>
  <si>
    <t>新庙村</t>
  </si>
  <si>
    <t>新庙村集体经济伊金霍洛旗吉新炒米加工有限公司设备升级及厂房改造</t>
  </si>
  <si>
    <t>改造</t>
  </si>
  <si>
    <t>2027年5月至2027年12月</t>
  </si>
  <si>
    <t>全面新建、扩建标准化生产厂房预计86万元，配套建设一体化储粮系统预计32万元、蒸煮系统预计16万元、封闭式碾米系统预计28万元、传统炒制系统预计18万元、自动化包装系统预计12万元，并加装新风净化、封闭观光、物料输送联动等现代化配套设施预计28万元。 本项目总投资220万元，计划申请资金220万元。</t>
  </si>
  <si>
    <t>新庙村村民委员会</t>
  </si>
  <si>
    <t>全体 村民</t>
  </si>
  <si>
    <t xml:space="preserve">
项目落地后，可充分盘活村集体闲置资源、激活非遗产业价值，持续壮大村集体经济实力，稳定带动村内剩余劳动力就近就业，带动农户种植、务工双向增收，有效巩固拓展脱贫攻坚成果、助力乡村全面振兴。同时持续传承和保护自治区非物质文化遗产，弘扬各民族交融的本土民俗文化，实现产业振兴、文化振兴、民生改善、集体增收多重效益，具有显著的经济效益、社会效益和文化效益。</t>
  </si>
  <si>
    <t>一部分用于项目设备更新、厂房修缮、产业再投入，实现村集体产业滚动发展、持续壮大；一部分用于村级公益事业、民生兜底、乡村建设，完善村内基础设施、人居环境整治、文化阵地建设，全面提升村级公共服务能力。</t>
  </si>
  <si>
    <t>项目达产运营后，优先吸纳本村脱贫户、监测户、留守劳动力、闲置村民就地就近就业，设置原料处理、炒制加工、筛选分拣、包装仓储、车间保洁、产品销售等多个公益性、生产性岗位。村民无需外出务工，实现家门口就业、顾家增收两不误，有效解决村内剩余劳动力就业难、增收难问题，稳定增加村民工资性收入，切实拓宽农户增收渠道。</t>
  </si>
  <si>
    <t>红庆河镇</t>
  </si>
  <si>
    <t>台格希里村</t>
  </si>
  <si>
    <t>红庆河镇台格希里村2027年部分农村道路建设工程</t>
  </si>
  <si>
    <t>基础设施</t>
  </si>
  <si>
    <t>2027年
4月-
2027年
12月</t>
  </si>
  <si>
    <t>新建农村道路3.917公里，每公里65万元，共计255万元。</t>
  </si>
  <si>
    <t>伊金霍洛旗红庆河镇人民政府</t>
  </si>
  <si>
    <t>脱贫户2人，监测户1人</t>
  </si>
  <si>
    <t>按期完成3.917公里道路主体工程建设，道路符合农村公路相关技术标准 ，工程验收合格率达 100%；道路设计使用年限达10年以上，显著改善沿线村庄交通条件 。</t>
  </si>
  <si>
    <t>推动沿线特色种植、养殖等产业运输效率提升，助力乡村旅游等业态发展 ；提升区域应
急通行能力，保障群众出行与生产应急需求
。</t>
  </si>
  <si>
    <t>解决农产品“运输难、损耗高”问题，预计带动沿线果蔬、畜禽产品售价提升。</t>
  </si>
  <si>
    <t>全部办理完成</t>
  </si>
  <si>
    <t>苏布尔嘎镇</t>
  </si>
  <si>
    <t>木呼敖包村一社、三社、四社、五社、六社、七社</t>
  </si>
  <si>
    <t>苏布尔嘎镇木呼敖包村2027年农村道路建设工程</t>
  </si>
  <si>
    <t>基础设施类</t>
  </si>
  <si>
    <t>2027年2月—2027年12月</t>
  </si>
  <si>
    <t>项目建设总投资300万元，申请乡村振兴资金300万元。木呼敖包村一社至四社农村公路建设项目4286米，木呼敖包村六社至七社农村公路建设项目2436米，建设混凝土路面约6722米。</t>
  </si>
  <si>
    <t>木呼敖包村村民委员会</t>
  </si>
  <si>
    <t>近500人</t>
  </si>
  <si>
    <t>促进农产品流通：改善交通条件使农产品能更便捷地运往城市市场，减少运输损耗和成本，提高农产品市场竞争力，增加农牧民收入。
降低物流成本：农村公路网络完善后，城市工业产品进入农村的物流成本降低，农村消费市场被激活，促进城乡商品流通循环，推动农村消费升级。极大提高村民出行条件，同时给其农牧产品外运、农牧民行车安全带来最大改善。</t>
  </si>
  <si>
    <t>道路清扫为当地保洁员创收，道路养护为当地居民收入提供方便，同时满足周边附近村庄出行便利条件。方便木呼敖包村近500人的出行方便。</t>
  </si>
  <si>
    <t>改善出行条件：解决农民“晴天一身土，雨天一身泥”的出行难题，使村民出行更安全、便捷，提高生活品质。尤其对老年人、儿童等群体意义重大，减少出行风险。
提升公共服务可及性：便于医疗、教育、文化等公共服务资源向农村延伸，缩短急救响应时间，提高农村医疗救治成功率；方便学生上学，促进教育资源均衡分配；推动文化设施、活动进农村，丰富村民文化生活。
增强社会凝聚力：良好的交通环境促进乡村内部及与外界的交流互动，加强村民之间、农村与乡镇之间的联系，增强社会认同感和归属感，促进社会和谐稳定。
助力乡村振兴：作为乡村振兴的基础性工程，农村道路建设为农村产业发展、生态宜居、乡风文明等提供支撑，推动乡村全面振兴，实现农业农村现代化。</t>
  </si>
  <si>
    <t>无进展</t>
  </si>
  <si>
    <t>伊旗</t>
  </si>
  <si>
    <t>全旗范围</t>
  </si>
  <si>
    <t>铸牢中华民族共同体意识农牧民群众实用技术培训</t>
  </si>
  <si>
    <t>公益类项目</t>
  </si>
  <si>
    <t>2027年5月至11月</t>
  </si>
  <si>
    <t>提升伊金霍洛旗农牧民实用技能，培养民族特色手工艺人才，促进就业创业，助力乡村振兴。培训至少50名以上农牧民群众提升生产技能。预算30万元，资金用于师资、场地租赁、设备材料等方面。</t>
  </si>
  <si>
    <t xml:space="preserve">       伊金霍洛旗民族事务委员会</t>
  </si>
  <si>
    <t>至少50名以上农牧民群众，脱贫和监测人口优先</t>
  </si>
  <si>
    <t>该项目为公益性项目，通过培训提升伊金霍洛旗农牧民实用技能，促进就业创业，助力乡村振兴，培养新型职业农牧民。培训至少50名以上农牧民群众提升生产技能。</t>
  </si>
  <si>
    <t>优先考虑有意愿参加培训的脱贫享受政策户以及监测户，至少培训50名以上农牧民群众提升生产技能。</t>
  </si>
  <si>
    <t>通过培训提升伊金霍洛旗农牧民实用技能，促进就业创业，助力乡村振兴，进一步铸牢中华民族共同体意识，引导各族群众吃水不忘挖井人，坚决落实“听党话 感党恩 跟党走”，促进我旗民族团结创建工作健康发展。</t>
  </si>
  <si>
    <t>伊金霍洛旗“健康饮茶”“送茶入户”困难群众饮用低氟边销茶项目</t>
  </si>
  <si>
    <t>2027年3月至10月</t>
  </si>
  <si>
    <t xml:space="preserve">   边销茶是一种特殊商品，在边疆地区群众中素有“宁可三餐无粮，不可一日无茶”之说，饮茶型氟中毒也长期危害着伊金霍洛旗广大农牧民群众的身体健康。享受该政策困难群众是指脱贫享受政策户、监测户等各族生活困难家庭。根据乡村振兴部门及民族事务委员会统计数据（该数据为2026年统计数据，实际实施按照最新数据），我旗现有脱贫享受政策户368户；监测户284户；生活困难家庭（包括因病、因遭受重大意外事故、因家庭受到重大变故导致生活困难家庭）100户。</t>
  </si>
  <si>
    <t>伊金霍洛旗民族事务委员会</t>
  </si>
  <si>
    <t>脱贫和监测人口等各族生活困难家庭</t>
  </si>
  <si>
    <t xml:space="preserve"> 该项目为公益性项目，通过推广“健康饮茶”“送茶入户”“健康饮水”等项目工作，提高我旗各族人民生活水平，改善原有的生活习惯，从根本上遏制饮茶型地氟病的蔓延。</t>
  </si>
  <si>
    <t>该项目直接收益人员为（该数据为2026年统计数据，实际实施按照最新数据）脱贫享受政策户368户；监测户284户；生活困难家庭（包括因病、因遭受重大意外事故、因家庭受到重大变故导致生活困难家庭）100户。</t>
  </si>
  <si>
    <t xml:space="preserve">   通过推广“健康饮茶”“送茶入户”“健康饮水”项目，进一步铸牢中华民族共同体意识，引导各族群众吃水不忘挖井人，坚决落实“听党话 感党恩 跟党走”，促进我旗民族团结创建工作健康发展。</t>
  </si>
  <si>
    <t>完成</t>
  </si>
  <si>
    <t>伊金霍洛旗乡村振兴发展中心</t>
  </si>
  <si>
    <t>伊金霍洛旗2027年到户类产业项目</t>
  </si>
  <si>
    <t>到户类</t>
  </si>
  <si>
    <t>2027年1月--2027年12月</t>
  </si>
  <si>
    <t>1.到户类产业项目奖补资金。设立到户类产业项目资金，每户奖补不超过6000元。按照全旗脱贫享受政策户和监测户人口数量为基数进行资金分配。
2.乡村开发公益服务性岗位奖补资金。设立公益服务性岗位奖补资金，用于全旗脱贫享受政策户和监测户中弱、半劳动力岗位开发奖补。旗级600元/月/人，各镇和嘎查村可根据实际情况适当提高补助金额。</t>
  </si>
  <si>
    <t>350户</t>
  </si>
  <si>
    <t>平均每户奖励5000元，440*5000=220万元。预计享受政策的脱贫户、监测户2027年可提高XXX元收入。</t>
  </si>
  <si>
    <t>按照个户产业发展数量。</t>
  </si>
  <si>
    <t>进一步巩固脱贫户产业发展成果，稳定脱贫农户增收渠道，激发脱贫户、监测户自我发展内生动力，充分发挥到户产业帮扶的“造血功能”。按照发展产业数量，如养鸡奖励30元/只，种地奖励200元/亩，每户奖励最高不超过8000元。</t>
  </si>
  <si>
    <t>伊金霍洛旗防贫应急救助项目</t>
  </si>
  <si>
    <t>应急保险</t>
  </si>
  <si>
    <t>1.因病应急救助。因突发大病、重病住院治疗，经医保、大病保险正常报销和医疗救助后，医疗费用支出仍然较高的，实施因病应急救助。
2.因学应急救助。对考入全日制公立大学家庭的学生，经其他各项教育补贴政策和社会救助后，上学还存在困难的，实施因学应急救助。
3.因灾应急救助。因自然灾害（包括：雷击、台风、暴风、龙卷风、暴雨、雪灾、雹灾、冰凌、泥石流、崖崩、滑坡、地面塌陷）造成人身健康重大损害，经其他保障政策和社会救助后，经核查确实存在困难的，实施因灾应急救助。</t>
  </si>
  <si>
    <t>200人</t>
  </si>
  <si>
    <t>着力解决因突发性大病、因学、因灾、意外事故等原因致贫和返贫的问题。</t>
  </si>
  <si>
    <t>根据刚性支出情况，按照比例给予救助。</t>
  </si>
  <si>
    <t>户子自主申报。</t>
  </si>
  <si>
    <t>雨露计划</t>
  </si>
  <si>
    <t>教育帮扶</t>
  </si>
  <si>
    <t>2027年重点帮扶群体中接受中、高等职业教育具有正式学籍的新成长劳动力每人每学期享受1500元雨露计划补助。</t>
  </si>
  <si>
    <t>在校中职脱贫人口和监测人口</t>
  </si>
  <si>
    <t>计划资助贫困中等职业学生按照每人每学期1500元标准进行资助，资助资金及时发放到贫困中等职业学生卡中，减轻脱贫家庭教育负担，为脱贫家庭人员实现务工就业打好基础，最终实现脱贫家庭和监测人员家庭增收。</t>
  </si>
  <si>
    <t>1500元/人/学期</t>
  </si>
  <si>
    <t>根据在读中职学生数量，给予资助。</t>
  </si>
  <si>
    <t>务工就业补贴</t>
  </si>
  <si>
    <t>务工帮扶</t>
  </si>
  <si>
    <t>1.跨省务工一次性交通补贴每人每年补贴300元。
2.稳岗补贴，在伊金霍洛旗内外通过自主灵活就业或打零工增加收入的脱贫人口和监测对象，通过提供务工人员和用工单位签订劳务合同（劳动协议）复印件，或用工单位出具的务工就业证明，务工时间超过3个月且年收入达到15000元及以上者参照周边旗区可享受3000元/人/年的务工补贴。</t>
  </si>
  <si>
    <t>外出务工3个月以上的脱贫人口和监测人口</t>
  </si>
  <si>
    <t>巩固脱贫人口和监测对象稳定就业，激发脱贫人口和监测对象内生动力，减少脱贫人口和监测对象外出务工就业的刚性支出，鼓励脱贫人口和监测对象通过外出稳定就业持续增收。</t>
  </si>
  <si>
    <t>每户3000元/人/年</t>
  </si>
  <si>
    <t>根据外出务工人员数量，给予资助。</t>
  </si>
  <si>
    <t>全旗</t>
  </si>
  <si>
    <t>各镇</t>
  </si>
  <si>
    <t>公益性岗位安置</t>
  </si>
  <si>
    <t>乡村振兴</t>
  </si>
  <si>
    <t>根据《鄂尔多斯市农牧局人力资源和社会保障局关于做好公益性岗位衔接及规范管理工作的通知》(鄂农牧发〔2026〕46号)，自2026年起，旗人社部门将不再统一开发公益性岗位和发放相应岗位补贴。为确保原由人社部门组织开发的公益性岗位工作平稳过渡、持续运行，相关岗位的后续管理与资金支持将转由乡村振兴发展中心统筹负责，为切实做好此项衔接工作，保持岗位延续性和收入稳定性，通过摸排2027年全旗共需设80个公益性岗位，每人每月工资1760标准发放,1760×12×80，共需要资金168.96万元</t>
  </si>
  <si>
    <t>乡村振兴发展中心</t>
  </si>
  <si>
    <t>脱贫人口和监测人口</t>
  </si>
  <si>
    <t>确保原由人社部门组织开发的公益性岗位工作平稳过渡、持续运行，做好衔接工作，保持岗位延续性和收入稳定</t>
  </si>
  <si>
    <t>80个公益性岗位，按每人每月 1760 元足额发放，保障稳定增收。实行以岗定责、在岗领薪、绩效挂钩，推动就业帮扶与乡村治理、民生服务深度融合，实现岗位延续、收入稳定、群众受益。</t>
  </si>
  <si>
    <t>通过开发公益性岗位，让脱贫户和监测户家庭中弱劳力、半劳力和无法外出、无业可就的劳动力实现就业，促使家庭增收。</t>
  </si>
  <si>
    <t>小额信贷</t>
  </si>
  <si>
    <t>民生</t>
  </si>
  <si>
    <t>在巩固拓展脱贫攻坚成果同乡村振兴有效衔接的过渡期内，以户为单位向建档立卡脱贫人口和边缘易致贫户发放小额信贷，计划30万元用于财政贴息。</t>
  </si>
  <si>
    <t>全旗农牧民脱贫户和监测户</t>
  </si>
  <si>
    <t>投入30万元小额信贷贴息资金，支持建档立卡脱贫人口及边缘易致贫户获贷发展，降低融资成本，助力产业增收，巩固拓展脱贫攻坚成果、衔接乡村振兴。</t>
  </si>
  <si>
    <t>以贴息政策撬动小额信贷投放，精准对接农户产业发展需求，通过低成本融资带动农户扩大生产，强化利益联结，促进稳定增收。</t>
  </si>
  <si>
    <t>畅通信贷贴息政策宣传渠道，引导符合条件农户主动申请，公开资金使用流程，鼓励群众监督，保障政策惠及目标群体。</t>
  </si>
  <si>
    <t>工作经费</t>
  </si>
  <si>
    <t>管理</t>
  </si>
  <si>
    <t>通过辖区内7个镇进行调研，加强衔接资金项目监督力度，规范项目的实施；印刷政策宣传材料，对全旗各镇贫困人员进行扶贫宣传，制作宣传海报及视频，在辖区内各乡镇张贴、播放，使贫困人员及本旗居民加深对扶贫相关政策的了解，增强其脱贫意识；保障扶贫工作质量，巩固拓展脱贫攻坚成果同乡村振兴有效衔接。</t>
  </si>
  <si>
    <t>通过7个镇调研与项目监督，规范衔接资金项目实施；完成政策宣传材料、海报及视频制作与推广，提升扶贫政策知晓率，筑牢脱贫攻坚成果，助力乡村振兴有效衔接。</t>
  </si>
  <si>
    <t>以调研监督保障项目精准落地，通过政策宣传引导贫困人员参与扶贫项目，拓宽增收渠道，强化利益联结，带动农户稳定增收，夯实脱贫与乡村振兴衔接基础。</t>
  </si>
  <si>
    <t>鼓励群众参与项目调研反馈，主动学习宣传政策；支持群众监督项目实施全过程，提出合理建议，形成共建共治氛围，凝聚衔接工作合力。</t>
  </si>
  <si>
    <t>项目管理费</t>
  </si>
  <si>
    <t>全旗贫困人员</t>
  </si>
  <si>
    <t>规范全旗衔接资金使用用途，确保项目科学、规范实施。</t>
  </si>
  <si>
    <t>能够支持防止返贫动态监测和帮扶机制，及时帮扶监测对象，集中解决突出困难问题，且能推动欠发达地区特色产业可持续发展，完善利益联结机制，进一步巩固乡村振兴成果。</t>
  </si>
  <si>
    <t>应急管理</t>
  </si>
  <si>
    <t>为有效应对已脱贫人口和监测对象两不愁三保障、扶贫产业发生突发性事件，坚决守住防止大规模返贫的底线，根据巩固拓展脱贫攻坚成果同乡村振兴有效衔接的任务需要及财力情况，每年预算安排一定规模的本级衔接资金，保持投入力度总体稳定，2025年计划投入30万元作为应急资金。</t>
  </si>
  <si>
    <t>2027年投入30 万元应急资金，精准应对已脱贫人口和监测对象“两不愁三保障”及扶贫产业突发状况，守住防返贫底线，助力衔接任务落实。</t>
  </si>
  <si>
    <t>通过应急资金精准帮扶突发困难群体，保障其基本生活与产业稳定，强化风险兜底联结，带动农户抵御突发风险，巩固拓展脱贫攻坚成果。</t>
  </si>
  <si>
    <t>畅通群众突发情况反馈渠道，鼓励困难群体主动申报救助，支持群众监督资金使用，形成上下联动的应急帮扶参与格局。</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</si>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</sst>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方正小标宋简体"/>
      <charset val="134"/>
    </font>
    <font>
      <sz val="11"/>
      <color theme="1"/>
      <name val="黑体"/>
      <charset val="134"/>
    </font>
    <font>
      <sz val="12"/>
      <color theme="1"/>
      <name val="宋体"/>
      <charset val="134"/>
      <scheme val="minor"/>
    </font>
    <font>
      <sz val="20"/>
      <color theme="1"/>
      <name val="方正小标宋简体"/>
      <charset val="134"/>
    </font>
    <font>
      <b/>
      <sz val="20"/>
      <color theme="1"/>
      <name val="方正小标宋简体"/>
      <charset val="134"/>
    </font>
    <font>
      <sz val="14"/>
      <color theme="1"/>
      <name val="黑体"/>
      <charset val="134"/>
    </font>
    <font>
      <sz val="12"/>
      <color theme="1"/>
      <name val="黑体"/>
      <charset val="134"/>
    </font>
    <font>
      <sz val="12"/>
      <color theme="1"/>
      <name val="宋体"/>
      <charset val="134"/>
    </font>
    <font>
      <sz val="12"/>
      <color rgb="FF000000"/>
      <name val="宋体"/>
      <charset val="134"/>
    </font>
    <font>
      <sz val="11"/>
      <color rgb="FF00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cellStyleXfs>
  <cellXfs count="42">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Alignment="1">
      <alignment vertical="center"/>
    </xf>
    <xf numFmtId="0" fontId="3"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justify"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pplyProtection="1">
      <alignment horizontal="center" vertical="center" wrapText="1"/>
      <protection locked="0"/>
    </xf>
    <xf numFmtId="0" fontId="6" fillId="0"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protection locked="0"/>
    </xf>
    <xf numFmtId="49" fontId="6" fillId="0" borderId="1" xfId="49" applyNumberFormat="1"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xf>
    <xf numFmtId="0" fontId="6" fillId="0" borderId="3" xfId="49"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indent="1"/>
    </xf>
    <xf numFmtId="0" fontId="8" fillId="0" borderId="3" xfId="49" applyFont="1" applyFill="1" applyBorder="1" applyAlignment="1" applyProtection="1">
      <alignment horizontal="center" vertical="center" wrapText="1"/>
      <protection locked="0"/>
    </xf>
    <xf numFmtId="0" fontId="8" fillId="0" borderId="1" xfId="0" applyFont="1" applyFill="1" applyBorder="1" applyAlignment="1">
      <alignment vertical="center" wrapText="1"/>
    </xf>
    <xf numFmtId="0" fontId="8" fillId="0" borderId="1"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0" fillId="0" borderId="1" xfId="0" applyFont="1" applyFill="1" applyBorder="1" applyAlignment="1">
      <alignment vertical="center"/>
    </xf>
    <xf numFmtId="0" fontId="8" fillId="0"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8" fillId="0" borderId="1" xfId="49" applyFont="1" applyFill="1" applyBorder="1" applyAlignment="1" applyProtection="1">
      <alignment horizontal="center" vertical="center" wrapText="1"/>
      <protection locked="0"/>
    </xf>
    <xf numFmtId="0" fontId="8" fillId="0" borderId="1" xfId="49" applyFont="1" applyFill="1" applyBorder="1" applyAlignment="1" applyProtection="1">
      <alignment horizontal="left" vertical="center" wrapText="1"/>
      <protection locked="0"/>
    </xf>
    <xf numFmtId="49" fontId="8" fillId="0" borderId="1" xfId="49" applyNumberFormat="1" applyFont="1" applyFill="1" applyBorder="1" applyAlignment="1" applyProtection="1">
      <alignment horizontal="left" vertical="center" wrapText="1"/>
      <protection locked="0"/>
    </xf>
    <xf numFmtId="49" fontId="8" fillId="0" borderId="1" xfId="49" applyNumberFormat="1" applyFont="1" applyFill="1" applyBorder="1" applyAlignment="1" applyProtection="1">
      <alignment horizontal="center" vertical="center" wrapText="1"/>
      <protection locked="0"/>
    </xf>
    <xf numFmtId="0" fontId="8" fillId="0" borderId="1" xfId="0" applyFont="1" applyFill="1" applyBorder="1" applyAlignment="1">
      <alignment horizontal="left" vertical="center"/>
    </xf>
    <xf numFmtId="0" fontId="8" fillId="0" borderId="4"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4"/>
  <sheetViews>
    <sheetView showOutlineSymbols="0" tabSelected="1" zoomScale="115" zoomScaleNormal="115" workbookViewId="0">
      <pane ySplit="3" topLeftCell="A7" activePane="bottomLeft" state="frozen"/>
      <selection/>
      <selection pane="bottomLeft" activeCell="H7" sqref="H7"/>
    </sheetView>
  </sheetViews>
  <sheetFormatPr defaultColWidth="9" defaultRowHeight="14.25"/>
  <cols>
    <col min="1" max="1" width="4.31666666666667" style="5" customWidth="1"/>
    <col min="2" max="2" width="3.175" style="6" customWidth="1"/>
    <col min="3" max="3" width="7.64166666666667" style="6" customWidth="1"/>
    <col min="4" max="4" width="8.86666666666667" style="6" customWidth="1"/>
    <col min="5" max="5" width="5.9" style="6" customWidth="1"/>
    <col min="6" max="6" width="6.59166666666667" style="6" customWidth="1"/>
    <col min="7" max="7" width="8.50833333333333" style="7" customWidth="1"/>
    <col min="8" max="8" width="50.1416666666667" style="8" customWidth="1"/>
    <col min="9" max="9" width="11.4666666666667" style="7" customWidth="1"/>
    <col min="10" max="10" width="8.64166666666667" style="6" customWidth="1"/>
    <col min="11" max="11" width="8.175" style="6" customWidth="1"/>
    <col min="12" max="12" width="8.20833333333333" style="6" customWidth="1"/>
    <col min="13" max="13" width="44.0833333333333" style="8" customWidth="1"/>
    <col min="14" max="14" width="42.2083333333333" style="8" customWidth="1"/>
    <col min="15" max="15" width="48.175" style="9" customWidth="1"/>
    <col min="16" max="16" width="6.58333333333333" style="3" customWidth="1"/>
    <col min="17" max="17" width="5.44166666666667" style="3" customWidth="1"/>
    <col min="18" max="18" width="5.35" style="3" customWidth="1"/>
    <col min="19" max="16384" width="9" style="3"/>
  </cols>
  <sheetData>
    <row r="1" s="1" customFormat="1" ht="58" customHeight="1" spans="1:20">
      <c r="A1" s="10" t="s">
        <v>0</v>
      </c>
      <c r="B1" s="11"/>
      <c r="C1" s="11"/>
      <c r="D1" s="11"/>
      <c r="E1" s="11"/>
      <c r="F1" s="11"/>
      <c r="G1" s="11"/>
      <c r="H1" s="12"/>
      <c r="I1" s="11"/>
      <c r="J1" s="11"/>
      <c r="K1" s="11"/>
      <c r="L1" s="11"/>
      <c r="M1" s="12"/>
      <c r="N1" s="12"/>
      <c r="O1" s="12"/>
      <c r="P1" s="11"/>
      <c r="Q1" s="11"/>
      <c r="R1" s="11"/>
    </row>
    <row r="2" s="2" customFormat="1" ht="40" customHeight="1" spans="1:20">
      <c r="A2" s="13" t="s">
        <v>1</v>
      </c>
      <c r="B2" s="13" t="s">
        <v>2</v>
      </c>
      <c r="C2" s="14" t="s">
        <v>3</v>
      </c>
      <c r="D2" s="14" t="s">
        <v>4</v>
      </c>
      <c r="E2" s="14" t="s">
        <v>5</v>
      </c>
      <c r="F2" s="14" t="s">
        <v>6</v>
      </c>
      <c r="G2" s="15" t="s">
        <v>7</v>
      </c>
      <c r="H2" s="14" t="s">
        <v>8</v>
      </c>
      <c r="I2" s="15" t="s">
        <v>9</v>
      </c>
      <c r="J2" s="14" t="s">
        <v>10</v>
      </c>
      <c r="K2" s="14"/>
      <c r="L2" s="14" t="s">
        <v>11</v>
      </c>
      <c r="M2" s="14" t="s">
        <v>12</v>
      </c>
      <c r="N2" s="16" t="s">
        <v>13</v>
      </c>
      <c r="O2" s="16" t="s">
        <v>14</v>
      </c>
      <c r="P2" s="17" t="s">
        <v>15</v>
      </c>
      <c r="Q2" s="17"/>
      <c r="R2" s="17"/>
    </row>
    <row r="3" s="2" customFormat="1" ht="111" customHeight="1" spans="1:20">
      <c r="A3" s="13"/>
      <c r="B3" s="13"/>
      <c r="C3" s="14"/>
      <c r="D3" s="14"/>
      <c r="E3" s="14"/>
      <c r="F3" s="14"/>
      <c r="G3" s="18"/>
      <c r="H3" s="14"/>
      <c r="I3" s="18"/>
      <c r="J3" s="19" t="s">
        <v>16</v>
      </c>
      <c r="K3" s="20" t="s">
        <v>17</v>
      </c>
      <c r="L3" s="14"/>
      <c r="M3" s="14"/>
      <c r="N3" s="16"/>
      <c r="O3" s="16"/>
      <c r="P3" s="19" t="s">
        <v>18</v>
      </c>
      <c r="Q3" s="19" t="s">
        <v>19</v>
      </c>
      <c r="R3" s="19" t="s">
        <v>20</v>
      </c>
    </row>
    <row r="4" s="3" customFormat="1" ht="124" customHeight="1" spans="1:20">
      <c r="A4" s="21">
        <v>1</v>
      </c>
      <c r="B4" s="22" t="s">
        <v>21</v>
      </c>
      <c r="C4" s="22" t="s">
        <v>22</v>
      </c>
      <c r="D4" s="22" t="s">
        <v>23</v>
      </c>
      <c r="E4" s="22" t="s">
        <v>24</v>
      </c>
      <c r="F4" s="22" t="s">
        <v>25</v>
      </c>
      <c r="G4" s="22" t="s">
        <v>26</v>
      </c>
      <c r="H4" s="23" t="s">
        <v>27</v>
      </c>
      <c r="I4" s="22" t="s">
        <v>28</v>
      </c>
      <c r="J4" s="22">
        <v>150</v>
      </c>
      <c r="K4" s="22">
        <v>65</v>
      </c>
      <c r="L4" s="22" t="s">
        <v>29</v>
      </c>
      <c r="M4" s="23" t="s">
        <v>30</v>
      </c>
      <c r="N4" s="24" t="s">
        <v>31</v>
      </c>
      <c r="O4" s="24" t="s">
        <v>32</v>
      </c>
      <c r="P4" s="22" t="s">
        <v>33</v>
      </c>
      <c r="Q4" s="22"/>
      <c r="R4" s="22" t="s">
        <v>34</v>
      </c>
    </row>
    <row r="5" s="4" customFormat="1" ht="124" customHeight="1" spans="1:20">
      <c r="A5" s="21">
        <v>2</v>
      </c>
      <c r="B5" s="22" t="s">
        <v>21</v>
      </c>
      <c r="C5" s="22" t="s">
        <v>35</v>
      </c>
      <c r="D5" s="22" t="s">
        <v>36</v>
      </c>
      <c r="E5" s="22" t="s">
        <v>24</v>
      </c>
      <c r="F5" s="22" t="s">
        <v>25</v>
      </c>
      <c r="G5" s="22" t="s">
        <v>26</v>
      </c>
      <c r="H5" s="23" t="s">
        <v>37</v>
      </c>
      <c r="I5" s="22" t="s">
        <v>38</v>
      </c>
      <c r="J5" s="22">
        <v>150</v>
      </c>
      <c r="K5" s="22">
        <v>65</v>
      </c>
      <c r="L5" s="22" t="s">
        <v>29</v>
      </c>
      <c r="M5" s="23" t="s">
        <v>39</v>
      </c>
      <c r="N5" s="24" t="s">
        <v>40</v>
      </c>
      <c r="O5" s="24" t="s">
        <v>41</v>
      </c>
      <c r="P5" s="22" t="s">
        <v>33</v>
      </c>
      <c r="Q5" s="22"/>
      <c r="R5" s="22" t="s">
        <v>34</v>
      </c>
    </row>
    <row r="6" s="4" customFormat="1" ht="124" customHeight="1" spans="1:20">
      <c r="A6" s="21">
        <v>3</v>
      </c>
      <c r="B6" s="22" t="s">
        <v>21</v>
      </c>
      <c r="C6" s="22" t="s">
        <v>42</v>
      </c>
      <c r="D6" s="22" t="s">
        <v>43</v>
      </c>
      <c r="E6" s="22" t="s">
        <v>24</v>
      </c>
      <c r="F6" s="22" t="s">
        <v>25</v>
      </c>
      <c r="G6" s="22" t="s">
        <v>26</v>
      </c>
      <c r="H6" s="23" t="s">
        <v>37</v>
      </c>
      <c r="I6" s="22" t="s">
        <v>44</v>
      </c>
      <c r="J6" s="22">
        <v>150</v>
      </c>
      <c r="K6" s="22">
        <v>65</v>
      </c>
      <c r="L6" s="22" t="s">
        <v>29</v>
      </c>
      <c r="M6" s="23" t="s">
        <v>45</v>
      </c>
      <c r="N6" s="23" t="s">
        <v>46</v>
      </c>
      <c r="O6" s="24" t="s">
        <v>47</v>
      </c>
      <c r="P6" s="22" t="s">
        <v>33</v>
      </c>
      <c r="Q6" s="22"/>
      <c r="R6" s="22"/>
    </row>
    <row r="7" s="4" customFormat="1" ht="206" customHeight="1" spans="1:20">
      <c r="A7" s="21">
        <v>4</v>
      </c>
      <c r="B7" s="22" t="s">
        <v>48</v>
      </c>
      <c r="C7" s="22" t="s">
        <v>49</v>
      </c>
      <c r="D7" s="22" t="s">
        <v>50</v>
      </c>
      <c r="E7" s="22" t="s">
        <v>24</v>
      </c>
      <c r="F7" s="22" t="s">
        <v>51</v>
      </c>
      <c r="G7" s="22" t="s">
        <v>52</v>
      </c>
      <c r="H7" s="23" t="s">
        <v>53</v>
      </c>
      <c r="I7" s="23" t="s">
        <v>54</v>
      </c>
      <c r="J7" s="22">
        <v>500</v>
      </c>
      <c r="K7" s="22">
        <v>500</v>
      </c>
      <c r="L7" s="22" t="s">
        <v>55</v>
      </c>
      <c r="M7" s="23" t="s">
        <v>56</v>
      </c>
      <c r="N7" s="24" t="s">
        <v>57</v>
      </c>
      <c r="O7" s="24" t="s">
        <v>58</v>
      </c>
      <c r="P7" s="22" t="s">
        <v>59</v>
      </c>
      <c r="Q7" s="22" t="s">
        <v>59</v>
      </c>
      <c r="R7" s="22"/>
    </row>
    <row r="8" ht="180" customHeight="1" spans="1:20">
      <c r="A8" s="21">
        <v>5</v>
      </c>
      <c r="B8" s="22" t="s">
        <v>60</v>
      </c>
      <c r="C8" s="22" t="s">
        <v>61</v>
      </c>
      <c r="D8" s="22" t="s">
        <v>62</v>
      </c>
      <c r="E8" s="22" t="s">
        <v>63</v>
      </c>
      <c r="F8" s="22" t="s">
        <v>64</v>
      </c>
      <c r="G8" s="22" t="s">
        <v>65</v>
      </c>
      <c r="H8" s="23" t="s">
        <v>66</v>
      </c>
      <c r="I8" s="25" t="s">
        <v>67</v>
      </c>
      <c r="J8" s="22">
        <v>144.8</v>
      </c>
      <c r="K8" s="22">
        <v>144.8</v>
      </c>
      <c r="L8" s="22" t="s">
        <v>68</v>
      </c>
      <c r="M8" s="23" t="s">
        <v>69</v>
      </c>
      <c r="N8" s="24" t="s">
        <v>70</v>
      </c>
      <c r="O8" s="24" t="s">
        <v>71</v>
      </c>
      <c r="P8" s="22" t="s">
        <v>59</v>
      </c>
      <c r="Q8" s="22" t="s">
        <v>59</v>
      </c>
      <c r="R8" s="22" t="s">
        <v>34</v>
      </c>
    </row>
    <row r="9" ht="199.5" spans="1:20">
      <c r="A9" s="21">
        <v>6</v>
      </c>
      <c r="B9" s="22" t="s">
        <v>60</v>
      </c>
      <c r="C9" s="22" t="s">
        <v>72</v>
      </c>
      <c r="D9" s="22" t="s">
        <v>73</v>
      </c>
      <c r="E9" s="22" t="s">
        <v>74</v>
      </c>
      <c r="F9" s="22" t="s">
        <v>51</v>
      </c>
      <c r="G9" s="22" t="s">
        <v>75</v>
      </c>
      <c r="H9" s="23" t="s">
        <v>76</v>
      </c>
      <c r="I9" s="25" t="s">
        <v>67</v>
      </c>
      <c r="J9" s="22">
        <v>6000</v>
      </c>
      <c r="K9" s="22">
        <v>980</v>
      </c>
      <c r="L9" s="22" t="s">
        <v>77</v>
      </c>
      <c r="M9" s="23" t="s">
        <v>78</v>
      </c>
      <c r="N9" s="24" t="s">
        <v>79</v>
      </c>
      <c r="O9" s="24" t="s">
        <v>80</v>
      </c>
      <c r="P9" s="22" t="s">
        <v>59</v>
      </c>
      <c r="Q9" s="22" t="s">
        <v>59</v>
      </c>
      <c r="R9" s="22" t="s">
        <v>34</v>
      </c>
    </row>
    <row r="10" ht="116" customHeight="1" spans="1:20">
      <c r="A10" s="21">
        <v>7</v>
      </c>
      <c r="B10" s="22" t="s">
        <v>81</v>
      </c>
      <c r="C10" s="22" t="s">
        <v>82</v>
      </c>
      <c r="D10" s="22" t="s">
        <v>83</v>
      </c>
      <c r="E10" s="22" t="s">
        <v>24</v>
      </c>
      <c r="F10" s="22" t="s">
        <v>84</v>
      </c>
      <c r="G10" s="22" t="s">
        <v>85</v>
      </c>
      <c r="H10" s="23" t="s">
        <v>86</v>
      </c>
      <c r="I10" s="22" t="s">
        <v>87</v>
      </c>
      <c r="J10" s="22">
        <v>220</v>
      </c>
      <c r="K10" s="22">
        <v>220</v>
      </c>
      <c r="L10" s="22" t="s">
        <v>88</v>
      </c>
      <c r="M10" s="26" t="s">
        <v>89</v>
      </c>
      <c r="N10" s="24" t="s">
        <v>90</v>
      </c>
      <c r="O10" s="24" t="s">
        <v>91</v>
      </c>
      <c r="P10" s="22"/>
      <c r="Q10" s="22"/>
      <c r="R10" s="27"/>
    </row>
    <row r="11" ht="99" customHeight="1" spans="1:20">
      <c r="A11" s="21">
        <v>8</v>
      </c>
      <c r="B11" s="22" t="s">
        <v>92</v>
      </c>
      <c r="C11" s="22" t="s">
        <v>93</v>
      </c>
      <c r="D11" s="22" t="s">
        <v>94</v>
      </c>
      <c r="E11" s="22" t="s">
        <v>95</v>
      </c>
      <c r="F11" s="22" t="s">
        <v>51</v>
      </c>
      <c r="G11" s="22" t="s">
        <v>96</v>
      </c>
      <c r="H11" s="23" t="s">
        <v>97</v>
      </c>
      <c r="I11" s="22" t="s">
        <v>98</v>
      </c>
      <c r="J11" s="28">
        <v>255</v>
      </c>
      <c r="K11" s="28">
        <v>255</v>
      </c>
      <c r="L11" s="28" t="s">
        <v>99</v>
      </c>
      <c r="M11" s="29" t="s">
        <v>100</v>
      </c>
      <c r="N11" s="29" t="s">
        <v>101</v>
      </c>
      <c r="O11" s="29" t="s">
        <v>102</v>
      </c>
      <c r="P11" s="28" t="s">
        <v>59</v>
      </c>
      <c r="Q11" s="28" t="s">
        <v>59</v>
      </c>
      <c r="R11" s="30" t="s">
        <v>103</v>
      </c>
      <c r="S11" s="31"/>
      <c r="T11" s="31"/>
    </row>
    <row r="12" ht="144" customHeight="1" spans="1:20">
      <c r="A12" s="21">
        <v>9</v>
      </c>
      <c r="B12" s="22" t="s">
        <v>104</v>
      </c>
      <c r="C12" s="22" t="s">
        <v>105</v>
      </c>
      <c r="D12" s="22" t="s">
        <v>106</v>
      </c>
      <c r="E12" s="22" t="s">
        <v>107</v>
      </c>
      <c r="F12" s="22" t="s">
        <v>51</v>
      </c>
      <c r="G12" s="32" t="s">
        <v>108</v>
      </c>
      <c r="H12" s="32" t="s">
        <v>109</v>
      </c>
      <c r="I12" s="22" t="s">
        <v>110</v>
      </c>
      <c r="J12" s="22">
        <v>300</v>
      </c>
      <c r="K12" s="22">
        <v>300</v>
      </c>
      <c r="L12" s="32" t="s">
        <v>111</v>
      </c>
      <c r="M12" s="32" t="s">
        <v>112</v>
      </c>
      <c r="N12" s="32" t="s">
        <v>113</v>
      </c>
      <c r="O12" s="33" t="s">
        <v>114</v>
      </c>
      <c r="P12" s="22" t="s">
        <v>59</v>
      </c>
      <c r="Q12" s="22" t="s">
        <v>33</v>
      </c>
      <c r="R12" s="22" t="s">
        <v>115</v>
      </c>
    </row>
    <row r="13" ht="144" customHeight="1" spans="1:20">
      <c r="A13" s="21">
        <v>10</v>
      </c>
      <c r="B13" s="22" t="s">
        <v>116</v>
      </c>
      <c r="C13" s="22" t="s">
        <v>117</v>
      </c>
      <c r="D13" s="22" t="s">
        <v>118</v>
      </c>
      <c r="E13" s="22" t="s">
        <v>119</v>
      </c>
      <c r="F13" s="22" t="s">
        <v>51</v>
      </c>
      <c r="G13" s="22" t="s">
        <v>120</v>
      </c>
      <c r="H13" s="23" t="s">
        <v>121</v>
      </c>
      <c r="I13" s="22" t="s">
        <v>122</v>
      </c>
      <c r="J13" s="22">
        <v>30</v>
      </c>
      <c r="K13" s="22">
        <v>30</v>
      </c>
      <c r="L13" s="34" t="s">
        <v>123</v>
      </c>
      <c r="M13" s="35" t="s">
        <v>124</v>
      </c>
      <c r="N13" s="36" t="s">
        <v>125</v>
      </c>
      <c r="O13" s="37" t="s">
        <v>126</v>
      </c>
      <c r="P13" s="22"/>
      <c r="Q13" s="22"/>
      <c r="R13" s="22"/>
    </row>
    <row r="14" ht="144" customHeight="1" spans="1:20">
      <c r="A14" s="21">
        <v>11</v>
      </c>
      <c r="B14" s="22" t="s">
        <v>116</v>
      </c>
      <c r="C14" s="22" t="s">
        <v>117</v>
      </c>
      <c r="D14" s="22" t="s">
        <v>127</v>
      </c>
      <c r="E14" s="22" t="s">
        <v>119</v>
      </c>
      <c r="F14" s="22" t="s">
        <v>51</v>
      </c>
      <c r="G14" s="28" t="s">
        <v>128</v>
      </c>
      <c r="H14" s="26" t="s">
        <v>129</v>
      </c>
      <c r="I14" s="22" t="s">
        <v>130</v>
      </c>
      <c r="J14" s="22">
        <v>20</v>
      </c>
      <c r="K14" s="22">
        <v>20</v>
      </c>
      <c r="L14" s="22" t="s">
        <v>131</v>
      </c>
      <c r="M14" s="23" t="s">
        <v>132</v>
      </c>
      <c r="N14" s="23" t="s">
        <v>133</v>
      </c>
      <c r="O14" s="22" t="s">
        <v>134</v>
      </c>
      <c r="P14" s="22" t="s">
        <v>33</v>
      </c>
      <c r="Q14" s="22" t="s">
        <v>33</v>
      </c>
      <c r="R14" s="22" t="s">
        <v>135</v>
      </c>
    </row>
    <row r="15" ht="144" customHeight="1" spans="1:20">
      <c r="A15" s="21">
        <v>12</v>
      </c>
      <c r="B15" s="22" t="s">
        <v>48</v>
      </c>
      <c r="C15" s="22" t="s">
        <v>136</v>
      </c>
      <c r="D15" s="22" t="s">
        <v>137</v>
      </c>
      <c r="E15" s="22" t="s">
        <v>138</v>
      </c>
      <c r="F15" s="22" t="s">
        <v>51</v>
      </c>
      <c r="G15" s="32" t="s">
        <v>139</v>
      </c>
      <c r="H15" s="23" t="s">
        <v>140</v>
      </c>
      <c r="I15" s="32" t="s">
        <v>136</v>
      </c>
      <c r="J15" s="22">
        <v>220</v>
      </c>
      <c r="K15" s="22">
        <v>220</v>
      </c>
      <c r="L15" s="22" t="s">
        <v>141</v>
      </c>
      <c r="M15" s="23" t="s">
        <v>142</v>
      </c>
      <c r="N15" s="23" t="s">
        <v>143</v>
      </c>
      <c r="O15" s="23" t="s">
        <v>144</v>
      </c>
      <c r="P15" s="21" t="s">
        <v>33</v>
      </c>
      <c r="Q15" s="27"/>
      <c r="R15" s="27"/>
    </row>
    <row r="16" ht="171" customHeight="1" spans="1:20">
      <c r="A16" s="21">
        <v>13</v>
      </c>
      <c r="B16" s="22" t="s">
        <v>48</v>
      </c>
      <c r="C16" s="22" t="s">
        <v>136</v>
      </c>
      <c r="D16" s="22" t="s">
        <v>145</v>
      </c>
      <c r="E16" s="22" t="s">
        <v>146</v>
      </c>
      <c r="F16" s="22" t="s">
        <v>51</v>
      </c>
      <c r="G16" s="32" t="s">
        <v>139</v>
      </c>
      <c r="H16" s="23" t="s">
        <v>147</v>
      </c>
      <c r="I16" s="32" t="s">
        <v>136</v>
      </c>
      <c r="J16" s="22">
        <v>300</v>
      </c>
      <c r="K16" s="22">
        <v>300</v>
      </c>
      <c r="L16" s="22" t="s">
        <v>148</v>
      </c>
      <c r="M16" s="23" t="s">
        <v>149</v>
      </c>
      <c r="N16" s="23" t="s">
        <v>150</v>
      </c>
      <c r="O16" s="38" t="s">
        <v>151</v>
      </c>
      <c r="P16" s="21" t="s">
        <v>33</v>
      </c>
      <c r="Q16" s="27"/>
      <c r="R16" s="27"/>
    </row>
    <row r="17" ht="120" customHeight="1" spans="1:18">
      <c r="A17" s="21">
        <v>14</v>
      </c>
      <c r="B17" s="22" t="s">
        <v>48</v>
      </c>
      <c r="C17" s="22" t="s">
        <v>136</v>
      </c>
      <c r="D17" s="22" t="s">
        <v>152</v>
      </c>
      <c r="E17" s="22" t="s">
        <v>153</v>
      </c>
      <c r="F17" s="22" t="s">
        <v>51</v>
      </c>
      <c r="G17" s="32" t="s">
        <v>139</v>
      </c>
      <c r="H17" s="23" t="s">
        <v>154</v>
      </c>
      <c r="I17" s="32" t="s">
        <v>136</v>
      </c>
      <c r="J17" s="22">
        <v>10</v>
      </c>
      <c r="K17" s="22">
        <v>10</v>
      </c>
      <c r="L17" s="22" t="s">
        <v>155</v>
      </c>
      <c r="M17" s="23" t="s">
        <v>156</v>
      </c>
      <c r="N17" s="23" t="s">
        <v>157</v>
      </c>
      <c r="O17" s="38" t="s">
        <v>158</v>
      </c>
      <c r="P17" s="21" t="s">
        <v>33</v>
      </c>
      <c r="Q17" s="27"/>
      <c r="R17" s="27"/>
    </row>
    <row r="18" ht="144" customHeight="1" spans="1:18">
      <c r="A18" s="21">
        <v>15</v>
      </c>
      <c r="B18" s="22" t="s">
        <v>48</v>
      </c>
      <c r="C18" s="22" t="s">
        <v>136</v>
      </c>
      <c r="D18" s="22" t="s">
        <v>159</v>
      </c>
      <c r="E18" s="22" t="s">
        <v>160</v>
      </c>
      <c r="F18" s="22" t="s">
        <v>51</v>
      </c>
      <c r="G18" s="32" t="s">
        <v>139</v>
      </c>
      <c r="H18" s="23" t="s">
        <v>161</v>
      </c>
      <c r="I18" s="32" t="s">
        <v>136</v>
      </c>
      <c r="J18" s="22">
        <v>15</v>
      </c>
      <c r="K18" s="22">
        <v>15</v>
      </c>
      <c r="L18" s="22" t="s">
        <v>162</v>
      </c>
      <c r="M18" s="23" t="s">
        <v>163</v>
      </c>
      <c r="N18" s="23" t="s">
        <v>164</v>
      </c>
      <c r="O18" s="38" t="s">
        <v>165</v>
      </c>
      <c r="P18" s="21" t="s">
        <v>33</v>
      </c>
      <c r="Q18" s="27"/>
      <c r="R18" s="27"/>
    </row>
    <row r="19" ht="144" customHeight="1" spans="1:18">
      <c r="A19" s="21">
        <v>16</v>
      </c>
      <c r="B19" s="22" t="s">
        <v>166</v>
      </c>
      <c r="C19" s="22" t="s">
        <v>167</v>
      </c>
      <c r="D19" s="22" t="s">
        <v>168</v>
      </c>
      <c r="E19" s="22" t="s">
        <v>169</v>
      </c>
      <c r="F19" s="22" t="s">
        <v>51</v>
      </c>
      <c r="G19" s="32" t="s">
        <v>139</v>
      </c>
      <c r="H19" s="32" t="s">
        <v>170</v>
      </c>
      <c r="I19" s="22" t="s">
        <v>171</v>
      </c>
      <c r="J19" s="22">
        <v>168.96</v>
      </c>
      <c r="K19" s="22">
        <v>168.96</v>
      </c>
      <c r="L19" s="32" t="s">
        <v>172</v>
      </c>
      <c r="M19" s="23" t="s">
        <v>173</v>
      </c>
      <c r="N19" s="23" t="s">
        <v>174</v>
      </c>
      <c r="O19" s="33" t="s">
        <v>175</v>
      </c>
      <c r="P19" s="21"/>
      <c r="Q19" s="27"/>
      <c r="R19" s="27"/>
    </row>
    <row r="20" ht="144" customHeight="1" spans="1:18">
      <c r="A20" s="21">
        <v>17</v>
      </c>
      <c r="B20" s="22" t="s">
        <v>48</v>
      </c>
      <c r="C20" s="22" t="s">
        <v>166</v>
      </c>
      <c r="D20" s="22" t="s">
        <v>176</v>
      </c>
      <c r="E20" s="22" t="s">
        <v>177</v>
      </c>
      <c r="F20" s="22" t="s">
        <v>51</v>
      </c>
      <c r="G20" s="22" t="s">
        <v>139</v>
      </c>
      <c r="H20" s="23" t="s">
        <v>178</v>
      </c>
      <c r="I20" s="22" t="s">
        <v>136</v>
      </c>
      <c r="J20" s="22">
        <v>30</v>
      </c>
      <c r="K20" s="22">
        <v>30</v>
      </c>
      <c r="L20" s="22" t="s">
        <v>179</v>
      </c>
      <c r="M20" s="23" t="s">
        <v>180</v>
      </c>
      <c r="N20" s="23" t="s">
        <v>181</v>
      </c>
      <c r="O20" s="23" t="s">
        <v>182</v>
      </c>
      <c r="P20" s="22" t="s">
        <v>33</v>
      </c>
      <c r="Q20" s="32"/>
      <c r="R20" s="32"/>
    </row>
    <row r="21" ht="144" customHeight="1" spans="1:18">
      <c r="A21" s="21">
        <v>18</v>
      </c>
      <c r="B21" s="22" t="s">
        <v>48</v>
      </c>
      <c r="C21" s="22" t="s">
        <v>166</v>
      </c>
      <c r="D21" s="22" t="s">
        <v>183</v>
      </c>
      <c r="E21" s="22" t="s">
        <v>184</v>
      </c>
      <c r="F21" s="22" t="s">
        <v>51</v>
      </c>
      <c r="G21" s="22" t="s">
        <v>139</v>
      </c>
      <c r="H21" s="23" t="s">
        <v>185</v>
      </c>
      <c r="I21" s="22" t="s">
        <v>136</v>
      </c>
      <c r="J21" s="22">
        <v>70</v>
      </c>
      <c r="K21" s="22">
        <v>70</v>
      </c>
      <c r="L21" s="22" t="s">
        <v>179</v>
      </c>
      <c r="M21" s="23" t="s">
        <v>186</v>
      </c>
      <c r="N21" s="23" t="s">
        <v>187</v>
      </c>
      <c r="O21" s="23" t="s">
        <v>188</v>
      </c>
      <c r="P21" s="21" t="s">
        <v>33</v>
      </c>
      <c r="Q21" s="32"/>
      <c r="R21" s="39"/>
    </row>
    <row r="22" ht="144" customHeight="1" spans="1:18">
      <c r="A22" s="21">
        <v>19</v>
      </c>
      <c r="B22" s="22" t="s">
        <v>48</v>
      </c>
      <c r="C22" s="22" t="s">
        <v>166</v>
      </c>
      <c r="D22" s="22" t="s">
        <v>189</v>
      </c>
      <c r="E22" s="22" t="s">
        <v>177</v>
      </c>
      <c r="F22" s="22" t="s">
        <v>51</v>
      </c>
      <c r="G22" s="22" t="s">
        <v>139</v>
      </c>
      <c r="H22" s="23" t="s">
        <v>185</v>
      </c>
      <c r="I22" s="22" t="s">
        <v>136</v>
      </c>
      <c r="J22" s="22">
        <v>20</v>
      </c>
      <c r="K22" s="22">
        <v>20</v>
      </c>
      <c r="L22" s="22" t="s">
        <v>190</v>
      </c>
      <c r="M22" s="23" t="s">
        <v>191</v>
      </c>
      <c r="N22" s="23" t="s">
        <v>192</v>
      </c>
      <c r="O22" s="23" t="s">
        <v>192</v>
      </c>
      <c r="P22" s="21" t="s">
        <v>33</v>
      </c>
      <c r="Q22" s="40"/>
      <c r="R22" s="41"/>
    </row>
    <row r="23" ht="144" customHeight="1" spans="1:18">
      <c r="A23" s="21">
        <v>20</v>
      </c>
      <c r="B23" s="22" t="s">
        <v>48</v>
      </c>
      <c r="C23" s="22" t="s">
        <v>166</v>
      </c>
      <c r="D23" s="22" t="s">
        <v>193</v>
      </c>
      <c r="E23" s="22" t="s">
        <v>184</v>
      </c>
      <c r="F23" s="22" t="s">
        <v>51</v>
      </c>
      <c r="G23" s="22" t="s">
        <v>139</v>
      </c>
      <c r="H23" s="23" t="s">
        <v>194</v>
      </c>
      <c r="I23" s="22" t="s">
        <v>136</v>
      </c>
      <c r="J23" s="22">
        <v>30</v>
      </c>
      <c r="K23" s="22">
        <v>30</v>
      </c>
      <c r="L23" s="22" t="s">
        <v>190</v>
      </c>
      <c r="M23" s="23" t="s">
        <v>195</v>
      </c>
      <c r="N23" s="23" t="s">
        <v>196</v>
      </c>
      <c r="O23" s="23" t="s">
        <v>197</v>
      </c>
      <c r="P23" s="22" t="s">
        <v>33</v>
      </c>
      <c r="Q23" s="23"/>
      <c r="R23" s="39"/>
    </row>
    <row r="24" ht="34" customHeight="1" spans="1:18">
      <c r="A24" s="21" t="s">
        <v>198</v>
      </c>
      <c r="B24" s="21"/>
      <c r="C24" s="21"/>
      <c r="D24" s="21"/>
      <c r="E24" s="21"/>
      <c r="F24" s="21"/>
      <c r="G24" s="21"/>
      <c r="H24" s="21"/>
      <c r="I24" s="21"/>
      <c r="J24" s="22">
        <f>SUM(J4:J12)</f>
        <v>7869.8</v>
      </c>
      <c r="K24" s="22">
        <f>SUM(K4:K12)</f>
        <v>2594.8</v>
      </c>
      <c r="L24" s="22"/>
      <c r="M24" s="23"/>
      <c r="N24" s="23"/>
      <c r="O24" s="38"/>
      <c r="P24" s="27"/>
      <c r="Q24" s="27"/>
      <c r="R24" s="27"/>
    </row>
  </sheetData>
  <mergeCells count="17">
    <mergeCell ref="A1:R1"/>
    <mergeCell ref="J2:K2"/>
    <mergeCell ref="P2:R2"/>
    <mergeCell ref="A24:I24"/>
    <mergeCell ref="A2:A3"/>
    <mergeCell ref="B2:B3"/>
    <mergeCell ref="C2:C3"/>
    <mergeCell ref="D2:D3"/>
    <mergeCell ref="E2:E3"/>
    <mergeCell ref="F2:F3"/>
    <mergeCell ref="G2:G3"/>
    <mergeCell ref="H2:H3"/>
    <mergeCell ref="I2:I3"/>
    <mergeCell ref="L2:L3"/>
    <mergeCell ref="M2:M3"/>
    <mergeCell ref="N2:N3"/>
    <mergeCell ref="O2:O3"/>
  </mergeCells>
  <pageMargins left="0.275" right="0.196527777777778" top="0.236111111111111" bottom="0.393055555555556" header="0.156944444444444" footer="0.156944444444444"/>
  <pageSetup paperSize="8"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入库项目台账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Baiser</cp:lastModifiedBy>
  <dcterms:created xsi:type="dcterms:W3CDTF">2021-12-24T18:41:00Z</dcterms:created>
  <dcterms:modified xsi:type="dcterms:W3CDTF">2026-10-10T01:37:45Z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7C9EE7C5C22143428BF9333E703A1338_13</vt:lpwstr>
  </property>
  <property fmtid="{D5CDD505-2E9C-101B-9397-08002B2CF9AE}" pid="3" name="KSOProductBuildVer">
    <vt:lpwstr>2052-12.1.0.28505</vt:lpwstr>
  </property>
  <property fmtid="{D5CDD505-2E9C-101B-9397-08002B2CF9AE}" pid="4" name="CalculationRule">
    <vt:i4>0</vt:i4>
  </property>
</Properties>
</file>