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 name="其中行政事业单位职工" sheetId="3" r:id="rId2"/>
    <sheet name="Sheet2" sheetId="4" r:id="rId3"/>
  </sheets>
  <definedNames>
    <definedName name="_xlnm._FilterDatabase" localSheetId="0" hidden="1">Sheet1!$A$1:$F$791</definedName>
    <definedName name="_xlnm.Print_Titles" localSheetId="0">Sheet1!$1:$2</definedName>
  </definedNames>
  <calcPr calcId="144525"/>
</workbook>
</file>

<file path=xl/sharedStrings.xml><?xml version="1.0" encoding="utf-8"?>
<sst xmlns="http://schemas.openxmlformats.org/spreadsheetml/2006/main" count="1176" uniqueCount="1040">
  <si>
    <t>伊金霍洛旗红十字会疫情防控捐赠爱心榜</t>
  </si>
  <si>
    <t>序号</t>
  </si>
  <si>
    <t>捐赠单位及个人</t>
  </si>
  <si>
    <t>捐赠金额（元）</t>
  </si>
  <si>
    <t>捐赠物资价值（元）</t>
  </si>
  <si>
    <t>捐赠日期</t>
  </si>
  <si>
    <t>备注</t>
  </si>
  <si>
    <t>伊金霍洛旗益尚客超市</t>
  </si>
  <si>
    <t>1月28日</t>
  </si>
  <si>
    <t>方便面、矿泉水</t>
  </si>
  <si>
    <t>杨阿米娜</t>
  </si>
  <si>
    <t>李一</t>
  </si>
  <si>
    <t>内蒙古益丰寨生态农业开发有限公司</t>
  </si>
  <si>
    <t>1月30日</t>
  </si>
  <si>
    <t>伊旗宜佳建筑安装工程有限责任公司、　伊旗鑫旺房地产开发有限责任公司</t>
  </si>
  <si>
    <t>鄂尔多斯市富强建筑伊金霍洛旗分公司</t>
  </si>
  <si>
    <t>伊金霍洛旗红十字会职工</t>
  </si>
  <si>
    <t>洛桑嘉杨僧格</t>
  </si>
  <si>
    <t>图布丹尼玛</t>
  </si>
  <si>
    <t>希日尖苏</t>
  </si>
  <si>
    <t>彭苏格</t>
  </si>
  <si>
    <t>桑布</t>
  </si>
  <si>
    <t>欧智尖苏</t>
  </si>
  <si>
    <t>伊日定琪琪格</t>
  </si>
  <si>
    <t>1月31日</t>
  </si>
  <si>
    <t>伊金霍洛旗云海丽人养生馆　雷晶晶</t>
  </si>
  <si>
    <t>内蒙古永利馨工业技术有限公司</t>
  </si>
  <si>
    <t>内蒙古永利馨会计师事务所有限公司</t>
  </si>
  <si>
    <t>内蒙古永发商贸有限责任公司</t>
  </si>
  <si>
    <t>鄂尔多斯市华旭矿业有限责任公司</t>
  </si>
  <si>
    <t>内蒙古交运发展集团有限公司</t>
  </si>
  <si>
    <t>伊金霍洛旗通讯电子商务创业协会</t>
  </si>
  <si>
    <t>防护服10套</t>
  </si>
  <si>
    <t>鄂尔多斯市硕煤商贸有限公司</t>
  </si>
  <si>
    <t>倪永刚</t>
  </si>
  <si>
    <t>中共伊金霍洛旗丽景商业广场委员会</t>
  </si>
  <si>
    <t>鄂尔多斯市华翱商贸有限责任公司</t>
  </si>
  <si>
    <t>伊金霍洛旗丽景广场商户及员工</t>
  </si>
  <si>
    <t>伊金霍洛旗丽景商业管理有限公司</t>
  </si>
  <si>
    <t xml:space="preserve">纳林陶亥镇海勒素壕村党支部  </t>
  </si>
  <si>
    <t>伊金霍洛旗安踏体育用品店 徐海英</t>
  </si>
  <si>
    <t>鄂尔多斯市东能商贸有限责任公司</t>
  </si>
  <si>
    <t>牛占奎</t>
  </si>
  <si>
    <t>刘保在</t>
  </si>
  <si>
    <t>其中５万元用于武汉疫情防控</t>
  </si>
  <si>
    <t>刘飞龙</t>
  </si>
  <si>
    <t>鄂尔多斯市圣源天然气有限责任公司</t>
  </si>
  <si>
    <t>其中1万元用于武汉疫情防控</t>
  </si>
  <si>
    <t>伊金霍洛旗母婴坊康巴什店 李智</t>
  </si>
  <si>
    <t>内蒙古神东天隆集团股份有限公司</t>
  </si>
  <si>
    <t>王宏</t>
  </si>
  <si>
    <t>鄂尔多斯市金昊煤炭有限责任公司</t>
  </si>
  <si>
    <t>鄂尔多斯市东昇劳务公司</t>
  </si>
  <si>
    <t>鄂尔多斯市艺隆建筑工程有限责任公司</t>
  </si>
  <si>
    <t>伊金霍洛旗康阳医院 杨凤山</t>
  </si>
  <si>
    <t>内蒙古伊金霍洛农村商业银行股份有限公司</t>
  </si>
  <si>
    <t>伊金霍洛旗德格吉民族商店</t>
  </si>
  <si>
    <t>蒙古早茶10套</t>
  </si>
  <si>
    <t>刘霞</t>
  </si>
  <si>
    <t>李永永</t>
  </si>
  <si>
    <t>矿泉水200件1600元</t>
  </si>
  <si>
    <t>内蒙古蒙泰满来梁煤业有限公司</t>
  </si>
  <si>
    <t>王树元</t>
  </si>
  <si>
    <t>亢紫仪、亢紫琪</t>
  </si>
  <si>
    <t>伊金霍洛旗煜恒泰建筑工程有限公司</t>
  </si>
  <si>
    <t>郭巧玲</t>
  </si>
  <si>
    <t>伊金霍洛旗德隆矿业有限公司</t>
  </si>
  <si>
    <t>其中10万元用于武汉疫情防控</t>
  </si>
  <si>
    <t>鄂尔多斯市大方物业管理服务有限公司</t>
  </si>
  <si>
    <t>乌兰木伦基督教会</t>
  </si>
  <si>
    <t>包头骑士乳业有限责任公司</t>
  </si>
  <si>
    <t>骑士牌酸奶1242盒</t>
  </si>
  <si>
    <t>伊金霍洛旗固基混凝土制品有限公司</t>
  </si>
  <si>
    <t>鄂尔多斯市恒世信大酒店有限责任公司</t>
  </si>
  <si>
    <t>鄂尔多斯市美锦旅行社有限责任公司</t>
  </si>
  <si>
    <t>张锁云</t>
  </si>
  <si>
    <t>乔帅</t>
  </si>
  <si>
    <t>蒙发能源控股集团有限责任公司</t>
  </si>
  <si>
    <t>其中100万元用于武汉疫情防控</t>
  </si>
  <si>
    <t>伊金霍洛旗炬昌煤炭商贸有限责任公司</t>
  </si>
  <si>
    <t>伊金霍洛旗龙泰商贸有限责任公司</t>
  </si>
  <si>
    <t>郝占华</t>
  </si>
  <si>
    <t>伊金霍洛镇石灰庙</t>
  </si>
  <si>
    <t>基督教纳林陶亥聚会点</t>
  </si>
  <si>
    <t>基督教伊旗新街聚会点</t>
  </si>
  <si>
    <t>伊金霍洛旗阿镇基督教堂</t>
  </si>
  <si>
    <t>鄂尔多斯市伊美居商贸有限责任公司</t>
  </si>
  <si>
    <t>伊金霍洛旗成品油流通行业协会</t>
  </si>
  <si>
    <t>鄂尔多斯市海昌房地产开发有限责任公司</t>
  </si>
  <si>
    <t>乔羽</t>
  </si>
  <si>
    <t>王星爵</t>
  </si>
  <si>
    <t>王星海</t>
  </si>
  <si>
    <t>王宇华</t>
  </si>
  <si>
    <t>伊金霍洛旗诚源加油加气站</t>
  </si>
  <si>
    <t>伊金霍洛旗盈天下电力街专卖店</t>
  </si>
  <si>
    <t>杨彦军、杨宗儒</t>
  </si>
  <si>
    <t>伊金霍洛金谷村镇银行股份有限公司</t>
  </si>
  <si>
    <t>张晓旭</t>
  </si>
  <si>
    <t>KN90口罩500个</t>
  </si>
  <si>
    <t>内蒙古盛润祥能源有限责任公司</t>
  </si>
  <si>
    <t>伊金霍洛旗上湾基督教堂</t>
  </si>
  <si>
    <t>王学峰</t>
  </si>
  <si>
    <t>鄂尔多斯市星之火能源有限公司</t>
  </si>
  <si>
    <t>伊金霍洛旗吉祥福慧寺</t>
  </si>
  <si>
    <t>伊金霍洛旗吉祥福慧寺众喇嘛</t>
  </si>
  <si>
    <t>王二军</t>
  </si>
  <si>
    <t>鄂尔多斯市隆顺矿业有限公司</t>
  </si>
  <si>
    <t>伊金霍洛旗金运达运输有限公司</t>
  </si>
  <si>
    <t>伊金霍洛旗万宝脊骨馆</t>
  </si>
  <si>
    <t>鄂尔多斯市博睿网络科技有限责任公司</t>
  </si>
  <si>
    <t>杨建军</t>
  </si>
  <si>
    <t>王慧敏</t>
  </si>
  <si>
    <t>武鹏</t>
  </si>
  <si>
    <t>段慧萍</t>
  </si>
  <si>
    <t>鲍小军</t>
  </si>
  <si>
    <t>杨琴</t>
  </si>
  <si>
    <t>刘瑞军</t>
  </si>
  <si>
    <t>鄂尔多斯市润利成劳务有限公司</t>
  </si>
  <si>
    <t>伊金霍洛旗东诚运输有限责任公司</t>
  </si>
  <si>
    <t>王耀岗</t>
  </si>
  <si>
    <t>贾秀梅</t>
  </si>
  <si>
    <t>赵彦宇</t>
  </si>
  <si>
    <t>韩冰</t>
  </si>
  <si>
    <t>赵金祥</t>
  </si>
  <si>
    <t>杨晓龙</t>
  </si>
  <si>
    <t>杨恩山</t>
  </si>
  <si>
    <t>伊金霍洛旗鑫牛生态种养殖有限责任公司</t>
  </si>
  <si>
    <t>内蒙古朵日纳现代农业公司</t>
  </si>
  <si>
    <t>中峰种养殖有限公司</t>
  </si>
  <si>
    <t>鄂尔多斯市毓林原生态开发有限公司</t>
  </si>
  <si>
    <t>肖文华</t>
  </si>
  <si>
    <t>丁丁农业科技</t>
  </si>
  <si>
    <t>周雅男</t>
  </si>
  <si>
    <t>高彦平</t>
  </si>
  <si>
    <t>赵俊莲</t>
  </si>
  <si>
    <t>内蒙古炜跃机电有限公司</t>
  </si>
  <si>
    <t>力元合作社</t>
  </si>
  <si>
    <t>刘涛</t>
  </si>
  <si>
    <t>任苗苗</t>
  </si>
  <si>
    <t>伊金霍洛旗新世纪机电城</t>
  </si>
  <si>
    <t>鄂尔多斯市顺裕兴水务有限责任公司</t>
  </si>
  <si>
    <t>伊金霍洛旗尔德尼召</t>
  </si>
  <si>
    <t>王曼蓉</t>
  </si>
  <si>
    <t>伊金霍洛旗久易劳务服务有限责任公司</t>
  </si>
  <si>
    <t>用于环卫局环卫工人</t>
  </si>
  <si>
    <t>奇万喜</t>
  </si>
  <si>
    <t>伊金霍洛旗乌兰木伦考考赖沟煤矿</t>
  </si>
  <si>
    <t>内蒙古保力物产集团有限公司</t>
  </si>
  <si>
    <t>鄂尔多斯市烟草公司伊金霍洛旗卷烟营销部</t>
  </si>
  <si>
    <t>伊金霍洛六菱村镇银行股份有限公司</t>
  </si>
  <si>
    <t>鄂尔多斯市天地禾农林牧业开发有限公司</t>
  </si>
  <si>
    <t>杨金峰</t>
  </si>
  <si>
    <t>赵熙冉、赵熙之</t>
  </si>
  <si>
    <t>伊金霍洛旗文兵农业机械服务企业</t>
  </si>
  <si>
    <t>娜拉</t>
  </si>
  <si>
    <t>伊金霍洛旗农牧局职工</t>
  </si>
  <si>
    <t>骑士酸奶730盒</t>
  </si>
  <si>
    <t>伊金霍洛旗金鹭伊蜜尔企业</t>
  </si>
  <si>
    <t>蜂蜜水100件16000元、蜂蜜100盒24000元</t>
  </si>
  <si>
    <t>鄂尔多斯市绿润生态农牧业开发有限公司</t>
  </si>
  <si>
    <t>鸡蛋3000枚4500元、蔬菜800斤6700元</t>
  </si>
  <si>
    <t>伊金霍洛旗亨得利名表眼镜　刘春胜</t>
  </si>
  <si>
    <t>护目镜200个</t>
  </si>
  <si>
    <t>伊金霍洛旗凯源种养殖有限责任公司、　伊金霍洛旗艺坤种养殖专业合作社</t>
  </si>
  <si>
    <t>无公害鸡蛋4000枚6000元</t>
  </si>
  <si>
    <t>伊金霍洛旗福正家电城</t>
  </si>
  <si>
    <t>电暖手宝20个1000元、电水壶5个300元、微波炉2台1000元</t>
  </si>
  <si>
    <t>内蒙古尼普森医疗器械有限责任公司</t>
  </si>
  <si>
    <t>中药2450份（定向伊旗蒙医综合医院）</t>
  </si>
  <si>
    <t>鄂尔多斯市裕华兴中恒木业有限公司</t>
  </si>
  <si>
    <t>乔军</t>
  </si>
  <si>
    <t>杨蕾</t>
  </si>
  <si>
    <t>梁建秀</t>
  </si>
  <si>
    <t>伊金霍洛旗好来屋主题酒店</t>
  </si>
  <si>
    <t>张小燕</t>
  </si>
  <si>
    <t>单润</t>
  </si>
  <si>
    <t>王志乾</t>
  </si>
  <si>
    <t>蒙德合作社</t>
  </si>
  <si>
    <t>迪庆花</t>
  </si>
  <si>
    <t>伊金霍洛旗博隆石油有限公司</t>
  </si>
  <si>
    <t>王波</t>
  </si>
  <si>
    <t>伊金霍洛旗亿亿鑫烟酒茶行</t>
  </si>
  <si>
    <t>温小强</t>
  </si>
  <si>
    <t>鄂尔多斯市源顿劳务有限公司</t>
  </si>
  <si>
    <t>王瑞艮</t>
  </si>
  <si>
    <t>伊金霍洛旗天骄神骏新能源有限公司</t>
  </si>
  <si>
    <t>乔玉祥</t>
  </si>
  <si>
    <t>道尔吉坚赞</t>
  </si>
  <si>
    <t>伊金霍洛旗天力机械有限责任公司</t>
  </si>
  <si>
    <t>王雷</t>
  </si>
  <si>
    <t>内蒙古鑫瑞煤炭运销有限公司</t>
  </si>
  <si>
    <t>刘保宽</t>
  </si>
  <si>
    <t>苏布尔嘎庙</t>
  </si>
  <si>
    <t>苏布尔嘎庙众僧</t>
  </si>
  <si>
    <t>公尼召寺院</t>
  </si>
  <si>
    <t>公尼召寺院众僧</t>
  </si>
  <si>
    <t>伊金霍洛旗建华种养殖有限责任公司</t>
  </si>
  <si>
    <t>白广平</t>
  </si>
  <si>
    <t>白雨龙</t>
  </si>
  <si>
    <t>内蒙古赛蒙特尔煤业有限责任公司</t>
  </si>
  <si>
    <t>其中30万元用于纳林陶亥镇疫情防控</t>
  </si>
  <si>
    <t>伊金霍洛旗朝远通用机械有限责任公司</t>
  </si>
  <si>
    <t>高晓平</t>
  </si>
  <si>
    <t>伊金霍洛旗艺博农牧有限公司</t>
  </si>
  <si>
    <t>骑士酸奶202盒</t>
  </si>
  <si>
    <t>鄂尔多斯市伊康东农牧产业联合发展有限公司</t>
  </si>
  <si>
    <t>本地土鸡30只，价值4800元；猪肉53.62kg，价值4075元</t>
  </si>
  <si>
    <t>内蒙古蒙苒生物科技有限公司</t>
  </si>
  <si>
    <t>小米砖112块，价值1680元</t>
  </si>
  <si>
    <t>伊金霍洛旗腾尚农牧业农民专业合作社</t>
  </si>
  <si>
    <t>小米砖80块，价值1200元</t>
  </si>
  <si>
    <t>鄂尔多斯市绿原农牧科技发展有限责任公司</t>
  </si>
  <si>
    <t>黑猪肉41.98斤，价值1595元；香猪肉30斤，价值2040元</t>
  </si>
  <si>
    <t>伊金霍洛旗华艺源种养殖农民专业合作社 白万平</t>
  </si>
  <si>
    <t>山羊肉140斤，价值5600元；猪肉67斤，价值1500元</t>
  </si>
  <si>
    <t>崔小军</t>
  </si>
  <si>
    <t>内蒙古炜烨建设有限责任公司</t>
  </si>
  <si>
    <t>赵海霞</t>
  </si>
  <si>
    <t>刘先飞</t>
  </si>
  <si>
    <t>马晓燕</t>
  </si>
  <si>
    <t>郭小英</t>
  </si>
  <si>
    <t>刘飞娥</t>
  </si>
  <si>
    <t>高艳</t>
  </si>
  <si>
    <t>袁莉萍</t>
  </si>
  <si>
    <t>刘翠芬</t>
  </si>
  <si>
    <t>李君梅</t>
  </si>
  <si>
    <t>李慧</t>
  </si>
  <si>
    <t>李晓萍</t>
  </si>
  <si>
    <t>白美霞</t>
  </si>
  <si>
    <t>崔飞琴</t>
  </si>
  <si>
    <t>乔香莲</t>
  </si>
  <si>
    <t>张桂琴</t>
  </si>
  <si>
    <t>陈秀玲</t>
  </si>
  <si>
    <t>史改梅</t>
  </si>
  <si>
    <t>白桂梅</t>
  </si>
  <si>
    <t>李慧霞</t>
  </si>
  <si>
    <t>杨燕霞</t>
  </si>
  <si>
    <t>靳风</t>
  </si>
  <si>
    <t>张秀萍</t>
  </si>
  <si>
    <t>郝彩霞</t>
  </si>
  <si>
    <t>李红梅</t>
  </si>
  <si>
    <t>张倩</t>
  </si>
  <si>
    <t>王成叶</t>
  </si>
  <si>
    <t>张俊玲</t>
  </si>
  <si>
    <t>贾金梅</t>
  </si>
  <si>
    <t>张香梅</t>
  </si>
  <si>
    <t>李玲</t>
  </si>
  <si>
    <t>赵树英</t>
  </si>
  <si>
    <t>任春梅</t>
  </si>
  <si>
    <t>李宏艳</t>
  </si>
  <si>
    <t>贺虎艳</t>
  </si>
  <si>
    <t>刘秀玲</t>
  </si>
  <si>
    <t>苗晓琴</t>
  </si>
  <si>
    <t>李林</t>
  </si>
  <si>
    <t>张晓丽</t>
  </si>
  <si>
    <t>韩爱爱</t>
  </si>
  <si>
    <t>付金梅</t>
  </si>
  <si>
    <t>田秀丽</t>
  </si>
  <si>
    <t>刘俊丽</t>
  </si>
  <si>
    <t>托亚</t>
  </si>
  <si>
    <t>阿丽雅</t>
  </si>
  <si>
    <t>王志鹏</t>
  </si>
  <si>
    <t>隋海飞</t>
  </si>
  <si>
    <t>韩磊</t>
  </si>
  <si>
    <t>吴斯琴</t>
  </si>
  <si>
    <t>丁海洋</t>
  </si>
  <si>
    <t>李晓军</t>
  </si>
  <si>
    <t>伊金霍洛旗矿区农村信用合作联社</t>
  </si>
  <si>
    <t>其中５万元用于乌兰木伦镇疫情防控</t>
  </si>
  <si>
    <t>刘海明</t>
  </si>
  <si>
    <t>宋文华</t>
  </si>
  <si>
    <t>杜嘉鑫</t>
  </si>
  <si>
    <t>伊金霍洛旗乌兰活佛府管理局职工</t>
  </si>
  <si>
    <t>内蒙古三恒（伊金霍洛）律师事务所</t>
  </si>
  <si>
    <t>郭云晗</t>
  </si>
  <si>
    <t>云俊</t>
  </si>
  <si>
    <t>吴瑞</t>
  </si>
  <si>
    <t>王瑞</t>
  </si>
  <si>
    <t>边增发</t>
  </si>
  <si>
    <t>奇志耀</t>
  </si>
  <si>
    <t>王巧梅</t>
  </si>
  <si>
    <t>高远</t>
  </si>
  <si>
    <t>伊金霍洛旗喇嘛庙</t>
  </si>
  <si>
    <t>伊金霍洛旗喇嘛庙众喇嘛</t>
  </si>
  <si>
    <t>雷号厅</t>
  </si>
  <si>
    <t>张丽娥</t>
  </si>
  <si>
    <t>伊金霍洛旗蒙医综合医院职工</t>
  </si>
  <si>
    <t>用于武汉疫情防控</t>
  </si>
  <si>
    <t>王飞龙</t>
  </si>
  <si>
    <t>KN90口罩1000个定向用于9个单位疫情防控工作，伊旗红十字会200个、伊旗国家税务总局200个、伊旗财政局100个、伊旗房管局100个、伊旗自然资源保护局100个、伊旗煤炭局100个、鄂尔多斯市机场贵宾厅100个、水岸新城翰园疫情防控点50个、水岸新城涵园疫情防控点50个</t>
  </si>
  <si>
    <t>内蒙古光亚现代农业发展有限公司</t>
  </si>
  <si>
    <t>澳洲燕麦牛奶212盒，价值19080元；甜宝草莓123盒，价值4920元。蒙雪菊100袋，价值4000元，有机蔬菜40箱，价值2000元。</t>
  </si>
  <si>
    <t>伊金霍洛旗米多多生活服务有限责任公司</t>
  </si>
  <si>
    <t>口罩100个，价值2800元。消毒液8桶5升装，价值1600元</t>
  </si>
  <si>
    <t>内蒙古圣燚环保科技有限公司</t>
  </si>
  <si>
    <t>圣燚环保节能炉具200台，配套炉筒600节，拐弯200个，总价值203000元</t>
  </si>
  <si>
    <t>伊斯康信商用厨具城</t>
  </si>
  <si>
    <t>手套1150双，价值1150元；一次性口罩360个，价值468元。</t>
  </si>
  <si>
    <t>刘东</t>
  </si>
  <si>
    <t>鄂尔多斯市朝乐蒙创客商贸有限公司</t>
  </si>
  <si>
    <t>高峰</t>
  </si>
  <si>
    <t>鄂尔多斯市助九自动化有限公司</t>
  </si>
  <si>
    <t>朱利军</t>
  </si>
  <si>
    <t>韩海霞</t>
  </si>
  <si>
    <t>伊金霍洛旗阿镇粮站一门市</t>
  </si>
  <si>
    <t>鄂尔多斯市诚创食品科技有限公司</t>
  </si>
  <si>
    <t>鄂尔多斯市悍龙园林科技有限公司</t>
  </si>
  <si>
    <t>伊金霍洛旗艺彤源种养殖农民专业合作社</t>
  </si>
  <si>
    <t>聚丰绿色种养殖基地 白长春</t>
  </si>
  <si>
    <t>车振平</t>
  </si>
  <si>
    <t>刘世林</t>
  </si>
  <si>
    <t>郭在成</t>
  </si>
  <si>
    <t>鄂尔多斯市晋锐农业科技有限公司</t>
  </si>
  <si>
    <t>云力农牧场</t>
  </si>
  <si>
    <t>伊金霍洛旗田禾种养殖农民专业合作社</t>
  </si>
  <si>
    <t>杨玉珍</t>
  </si>
  <si>
    <t>石振岗</t>
  </si>
  <si>
    <t>伊金霍洛旗华泰保安服务有限责任公司</t>
  </si>
  <si>
    <t>内蒙古兴泰置业集团有限公司</t>
  </si>
  <si>
    <t>定向用于住建局疫情防控</t>
  </si>
  <si>
    <t xml:space="preserve">鄂尔多斯市北通煤炭有限责任公司 张维明 </t>
  </si>
  <si>
    <t>伊金霍洛旗人民检察院职工</t>
  </si>
  <si>
    <t>郭锁平</t>
  </si>
  <si>
    <t>苏永琴</t>
  </si>
  <si>
    <t>高勇</t>
  </si>
  <si>
    <t>鄂尔多斯市阿希泰水环保科技有限责任公司</t>
  </si>
  <si>
    <t>伊金霍洛旗宏扬飞龙汽贸</t>
  </si>
  <si>
    <t>伊金霍洛旗蒙古族小学师生</t>
  </si>
  <si>
    <t>伊金霍洛旗文旅系统职工</t>
  </si>
  <si>
    <t>王伟</t>
  </si>
  <si>
    <t>袁小刚</t>
  </si>
  <si>
    <t>霍军军</t>
  </si>
  <si>
    <t>段军亮</t>
  </si>
  <si>
    <t>鄂尔多斯市康顺商贸有限责任公司</t>
  </si>
  <si>
    <t>伊金霍洛旗中博化工有限责任公司</t>
  </si>
  <si>
    <t>马慧生</t>
  </si>
  <si>
    <t>伊金霍洛旗林业和草原局全系统干部职工</t>
  </si>
  <si>
    <t>用于武汉疫情捐款</t>
  </si>
  <si>
    <t>鄂尔多斯市慧森实业有限责任公司</t>
  </si>
  <si>
    <t>护目镜500个价值18720元，防护服1000套价值110000元</t>
  </si>
  <si>
    <t>内蒙古耀星医疗器械有限公司</t>
  </si>
  <si>
    <t>多通道量子荧光免疫分析仪AFS2000A设备2台，价值56000元；全量程C反应蛋白检测试剂盒300人份，价值6000元。总价值62000元</t>
  </si>
  <si>
    <t>伊金霍洛旗沃佳生活超市</t>
  </si>
  <si>
    <t>矿泉水200件，价值2000元</t>
  </si>
  <si>
    <t>18.9升桶装纯净水100桶，价值3000元</t>
  </si>
  <si>
    <t>伊金霍洛旗华康大药店</t>
  </si>
  <si>
    <t>KF94口罩1000个，价值20000元，用于我旗疫情防控工作(其中200个定向用于伊金霍洛红十字会一线工作者，其余用于我旗疫情防控工作)</t>
  </si>
  <si>
    <t>伊金霍洛旗广厦建筑安装工程有限公司、伊金霍洛旗富凯房地产开发有限责任公司</t>
  </si>
  <si>
    <t>韩国进口3M-KF94口罩8000个，价值200000元；红外线测温仪90个，价值50000元。总价值250000元</t>
  </si>
  <si>
    <t>鸿达兴业股份公司内蒙古中谷矿业有限责任公司</t>
  </si>
  <si>
    <t>次氯酸钠消毒液原液4.72吨，价值310200元</t>
  </si>
  <si>
    <t>李宁</t>
  </si>
  <si>
    <t>伊金霍洛旗卢家大院</t>
  </si>
  <si>
    <t>哈登图雅</t>
  </si>
  <si>
    <t>奇宝鲁尔</t>
  </si>
  <si>
    <t>鄂尔多斯市康伊商贸有限责任公司王进学</t>
  </si>
  <si>
    <t>伊金霍洛旗李林平文化办公用品采购商城</t>
  </si>
  <si>
    <t>张赫</t>
  </si>
  <si>
    <t>伊金霍洛旗市政公用事业管理局职工</t>
  </si>
  <si>
    <t>巴特尔</t>
  </si>
  <si>
    <t>郝平</t>
  </si>
  <si>
    <t>郝宸硕</t>
  </si>
  <si>
    <t>伊金霍洛旗华诚名烟名酒茶</t>
  </si>
  <si>
    <t>伊金霍洛旗勇记副食批发配送中心 王小林</t>
  </si>
  <si>
    <t>伊金霍洛旗百家利超市七分店市场 刘福福</t>
  </si>
  <si>
    <t>伊金霍洛旗孟永刚批发货仓</t>
  </si>
  <si>
    <t>伊金霍洛旗好客来批发超市</t>
  </si>
  <si>
    <t>伊金霍洛旗宝贝时光母婴生活</t>
  </si>
  <si>
    <t>伊金霍洛旗老邱蔬菜门市 邱志龙</t>
  </si>
  <si>
    <t>伊金霍洛旗曦瓜大红袍茶叶店 车照川</t>
  </si>
  <si>
    <t>马铁瑜</t>
  </si>
  <si>
    <t>伊金霍洛旗太阳城王小平批发超市</t>
  </si>
  <si>
    <t>陈嘉炜</t>
  </si>
  <si>
    <t>王雪峰</t>
  </si>
  <si>
    <t>第二次捐款</t>
  </si>
  <si>
    <t>杨光照</t>
  </si>
  <si>
    <t>张瑞芬</t>
  </si>
  <si>
    <t>伊金霍洛旗人力资源和社会保障局职工</t>
  </si>
  <si>
    <t>内蒙古佳世达工程项目管理有限公司</t>
  </si>
  <si>
    <t>伊金霍洛旗富强劳务服务有限公司</t>
  </si>
  <si>
    <t>鄂尔多斯市融赫腾博商贸有限公司</t>
  </si>
  <si>
    <t>伊金霍洛旗呼家老酒坊 呼俊</t>
  </si>
  <si>
    <t>李子涵</t>
  </si>
  <si>
    <t>高慧</t>
  </si>
  <si>
    <t>伊金霍洛旗餐厅·大叔</t>
  </si>
  <si>
    <t>巴音盖二社 郭俊其</t>
  </si>
  <si>
    <t>鄂尔多斯市双力财税咨询有限责任公司</t>
  </si>
  <si>
    <t>伊金霍洛旗房管局女工</t>
  </si>
  <si>
    <t>伊金霍洛旗残疾人联合会职工</t>
  </si>
  <si>
    <t>陶古斯</t>
  </si>
  <si>
    <t>付晓霞</t>
  </si>
  <si>
    <t>裴宇锋</t>
  </si>
  <si>
    <t>贾军霞</t>
  </si>
  <si>
    <t>伊金霍洛旗锋锴时尚餐厅 裴宇锋</t>
  </si>
  <si>
    <t>伊金霍洛旗华都美业 张保如</t>
  </si>
  <si>
    <t>内蒙古北方印象商贸公司</t>
  </si>
  <si>
    <t>高浓度消毒液5桶价值900元；抑菌洗手液120瓶价值1800元。总价值2700元</t>
  </si>
  <si>
    <t>鄂尔多斯市康伊商贸有限责任公司 王进学</t>
  </si>
  <si>
    <t>伊利金典纯牛奶120件，价值7200元；安慕希90件，价值7020元；伊利浓香豆乳105件，价值5250元；伊利小盒纯牛奶60件，价值2700元。总价值：22170元</t>
  </si>
  <si>
    <t>鄂尔多斯市正康农牧业开发集团有限公司</t>
  </si>
  <si>
    <t>伊蜜尔蜂蜜水5件，价值900元；杯装奶茶炒米9件，价值882元；冰糖海红饮料10件，价值500元；鄂尔多斯礼盒15件，价值2225元；蒙古酸奶2件，价值96元；麻地梁小米10件，价值5400元。总价值：10003元。</t>
  </si>
  <si>
    <t>伊金霍洛旗就业局职工</t>
  </si>
  <si>
    <t>鄂尔多斯市三同圆煤炭有限责任公司</t>
  </si>
  <si>
    <t>伊金霍洛旗王二虎批发超市 马巧梅</t>
  </si>
  <si>
    <t>伊金霍洛旗惠捷生活超市 杨倩倩</t>
  </si>
  <si>
    <t>鄂尔多斯市公安局交通管理支队伊金霍洛旗大队职工</t>
  </si>
  <si>
    <t>王镇恺</t>
  </si>
  <si>
    <t>项增田</t>
  </si>
  <si>
    <t>伊金霍洛旗云云蹄踏鸡饭店 高利荣</t>
  </si>
  <si>
    <t>屈廉起明</t>
  </si>
  <si>
    <t>李永岗</t>
  </si>
  <si>
    <t>郑云刚</t>
  </si>
  <si>
    <t>伊金霍洛旗房管局职工</t>
  </si>
  <si>
    <t>孙辛宇</t>
  </si>
  <si>
    <t>郝东福</t>
  </si>
  <si>
    <t>王晓宇</t>
  </si>
  <si>
    <t>伊金霍洛旗新元精神卫生康复医院职工</t>
  </si>
  <si>
    <t>伊金霍洛旗蒙西水泥直销点 张生平</t>
  </si>
  <si>
    <t>兰心妍 伊金霍洛旗第一小学三六班学生</t>
  </si>
  <si>
    <t>伊金霍洛旗惠隆农林牧有限责任公司</t>
  </si>
  <si>
    <t>任锦辉</t>
  </si>
  <si>
    <t>伊金霍洛旗任君诊所</t>
  </si>
  <si>
    <t>伊金霍洛旗越隆生活超市 龚治刚</t>
  </si>
  <si>
    <t>伊金霍洛旗市旗两级人大代表</t>
  </si>
  <si>
    <t>次氯酸钠25升10桶，价值2980元、5升5桶，价值50元；84消毒液5升2桶，价值20元；乳胶手套1000双，价值1670元；众康美KN90口罩882个，价值21100元；一次性医用口罩30个，价值60元。总价值25880元。其中次氯酸钠25升8桶、乳胶手套600双、众康美KN90口罩600个定向用于阿镇恩可社区、平安社区、阿吉奈社区、南苑社区</t>
  </si>
  <si>
    <t>伊金霍洛旗和合超市</t>
  </si>
  <si>
    <t>耳包85包，价值1275元；手套100双，价值300元；康师傅桶面50件，价值2400元；优乐美奶茶50件，价值2490元；饼干类546盒，价值18367元。总价值：24832元</t>
  </si>
  <si>
    <t>伊金霍洛旗文旅集团益文广告传媒有限公司</t>
  </si>
  <si>
    <t>疫情防控工作证5000套，价值35000元。</t>
  </si>
  <si>
    <t>阿拉腾敖日格勒</t>
  </si>
  <si>
    <t>何小平</t>
  </si>
  <si>
    <t>伊金霍洛旗第四小学2.6班全体学生</t>
  </si>
  <si>
    <t>伊金霍洛旗隆扬农机农民专业合作社</t>
  </si>
  <si>
    <t>用于阿勒腾席热镇疫情防控</t>
  </si>
  <si>
    <t>苏布尔嘎镇敏盖村民委员会村民</t>
  </si>
  <si>
    <t>鄂尔多斯市华富泰商贸有限公司</t>
  </si>
  <si>
    <t>伊金霍洛旗阿格图村村民</t>
  </si>
  <si>
    <t>内蒙古泰洋建设工程有限公司</t>
  </si>
  <si>
    <t>伊金霍洛旗申宇商贸有限责任公司</t>
  </si>
  <si>
    <t>其中5万用于武汉疫情防控捐款</t>
  </si>
  <si>
    <t>伊金霍洛旗水利局职工</t>
  </si>
  <si>
    <t>杨飞跃</t>
  </si>
  <si>
    <t>用于武汉疫情防控捐款</t>
  </si>
  <si>
    <t>伊金霍洛旗札萨克镇阿木图庙村村民</t>
  </si>
  <si>
    <t>高换娥</t>
  </si>
  <si>
    <t>伊金霍洛旗电力街百老泉郝世忠</t>
  </si>
  <si>
    <t>伊金霍洛旗阿勒腾席热镇人大代表</t>
  </si>
  <si>
    <t>訾万则</t>
  </si>
  <si>
    <t>伊金霍洛旗水星家纺 赵容禄</t>
  </si>
  <si>
    <t>水星家纺四孔单人被10条价值1200元；被套10条价值680。总价值1880元。</t>
  </si>
  <si>
    <t>鄂尔多斯市子辰商贸有限公司</t>
  </si>
  <si>
    <t>伊金霍洛旗文旅集团职工</t>
  </si>
  <si>
    <t>伊金霍洛旗武术协会会员及太极拳班、书法班全员</t>
  </si>
  <si>
    <t>伊金霍洛旗老年大学书法初级班</t>
  </si>
  <si>
    <t>伊金霍洛旗武术协会</t>
  </si>
  <si>
    <t>鄂尔多斯市兴生源煤炭集团有限责任公司及职工</t>
  </si>
  <si>
    <t>其中30万元用于武汉疫情防控；3万元定向用于鄂尔多斯市公安局交管支队包府公路大队疫情防控；25万元用于伊旗宏泰城投公司；5万元用于阿镇政府；5万元用于阿镇乌兰淖尔社区；5万元用于伊旗交管大队路勤一中队。</t>
  </si>
  <si>
    <t>李杰</t>
  </si>
  <si>
    <t>李晓东</t>
  </si>
  <si>
    <t>尚孟宣 伊金霍洛旗第四小学5.2班</t>
  </si>
  <si>
    <t>李增田</t>
  </si>
  <si>
    <t>伊金霍洛旗西贝加油站（普通合伙）</t>
  </si>
  <si>
    <t>鄂尔多斯市乌兰煤炭集团有限责任公司阿镇加油站</t>
  </si>
  <si>
    <t>王屹平</t>
  </si>
  <si>
    <t>伊金霍洛旗中石油可汗路站 乔俊琴</t>
  </si>
  <si>
    <t>伊金霍洛旗霍洛镇西出口加油加气站</t>
  </si>
  <si>
    <t>王德友</t>
  </si>
  <si>
    <t>伊金霍洛旗蒙汉一家亲鲜鱼府 都吉雅</t>
  </si>
  <si>
    <t>伊金霍洛旗玉峰石化经销部</t>
  </si>
  <si>
    <t>高美美</t>
  </si>
  <si>
    <t>伊金霍洛旗自然资源局职工</t>
  </si>
  <si>
    <t>刘子亮</t>
  </si>
  <si>
    <t>伊金霍洛旗都嘎敖包嘎查43户村民</t>
  </si>
  <si>
    <t>伊金霍洛旗博隆加油站</t>
  </si>
  <si>
    <t>鄂尔多斯市腾飞工程造价咨询有限责任公司</t>
  </si>
  <si>
    <t>鄂尔多斯市诚义兴和商贸有限责任公司</t>
  </si>
  <si>
    <t>伊金霍洛旗鑫隆威彩钢厂</t>
  </si>
  <si>
    <t>3m×6m彩钢房1间，价值13500元。定向捐赠红庆河中心卫生院</t>
  </si>
  <si>
    <t>内蒙古蒙鄂旅行社有限责任公司</t>
  </si>
  <si>
    <t>18平米彩钢房1个，价值13500元。定向捐赠红庆河卫生院</t>
  </si>
  <si>
    <t>伊金霍洛旗青年创业企业协会</t>
  </si>
  <si>
    <t>医用外科口罩1800个，价值3250元；3M9001口罩100个，价值2500元。防寒棉衣25件，价值3000元。总价值8750元。</t>
  </si>
  <si>
    <t>伊金霍洛旗社会组织双孵化联合党支部</t>
  </si>
  <si>
    <t>防寒棉衣25件，价值2000元</t>
  </si>
  <si>
    <t>鄂尔多斯市伊旗大药房连锁有限公司</t>
  </si>
  <si>
    <t>维生素C泡腾片112瓶，价值 2800元；维生素C咀嚼片88瓶，价值 11264元；护目镜300个，价值 6000元；口罩500个，价值10000元；防寒服10套，价值 5980元；消毒液10大桶，价值 2500元；手套10盒（1000个），价值 1000元；健步鞋100双，价值 23800元。总价值63344。</t>
  </si>
  <si>
    <t>乔栈彪</t>
  </si>
  <si>
    <t>84消毒液70桶，价值7000元</t>
  </si>
  <si>
    <t>内蒙古易暖科技有限公司</t>
  </si>
  <si>
    <t>易暖环保取暖炉70台，价值70000元。</t>
  </si>
  <si>
    <t>内蒙古正能化工集团有限公司</t>
  </si>
  <si>
    <t>正能环保无烟兰炭150吨，价值180000元</t>
  </si>
  <si>
    <t>张钺炜</t>
  </si>
  <si>
    <t>李朋山</t>
  </si>
  <si>
    <t>陈军</t>
  </si>
  <si>
    <t>李美霞</t>
  </si>
  <si>
    <t>解顶廷</t>
  </si>
  <si>
    <t>解昊廷</t>
  </si>
  <si>
    <t>马兰花</t>
  </si>
  <si>
    <t>贺全喜</t>
  </si>
  <si>
    <t>伊金霍洛旗车家渠劳务有限责任公司</t>
  </si>
  <si>
    <t>鄂尔多斯市阳光爱心志愿者协会</t>
  </si>
  <si>
    <t>伊金霍洛旗帝雅广告有限责任公司 訾雄</t>
  </si>
  <si>
    <t>訾微月 伊旗第七小学2.6班学生</t>
  </si>
  <si>
    <t>刘学松</t>
  </si>
  <si>
    <t>鄂尔多斯蒙西正和基础设施建设有限责任公司 呼延岗</t>
  </si>
  <si>
    <t>鄂尔多斯蒙西正和基础设施建设有限责任公司 苏贵保</t>
  </si>
  <si>
    <t>鄂尔多斯蒙西正和基础设施建设有限责任公司 杨忠平</t>
  </si>
  <si>
    <t>杨一凡 伊旗一中396班</t>
  </si>
  <si>
    <t>内蒙古龙投矿山服务有限责任公司</t>
  </si>
  <si>
    <t>内蒙古燎原煤业有限责任公司</t>
  </si>
  <si>
    <t>定向伊金霍洛旗市场局疫情防控</t>
  </si>
  <si>
    <t>鄂尔多斯市闫家渠煤炭有限责任公司</t>
  </si>
  <si>
    <t>鄂尔多斯市鸿淼矿业有限责任公司</t>
  </si>
  <si>
    <t>内蒙古油房渠矿业有限公司</t>
  </si>
  <si>
    <t>第三次捐款</t>
  </si>
  <si>
    <t>鄂尔多斯市圣圆投资集团有限责任公司业务合作企业鹏名煤炭运销有限责任公司</t>
  </si>
  <si>
    <t>鄂尔多斯市圣圆投资集团有限责任公司业务合作企业内蒙古昱欣煤业有限公司</t>
  </si>
  <si>
    <t>鄂尔多斯市圣圆投资集团有限责任公司参股企业内蒙古微润滑新材料有限公司</t>
  </si>
  <si>
    <t>伊金霍洛旗红庆河卫生院职工及群众</t>
  </si>
  <si>
    <t>鄂尔多斯市圣圆投资集团有限责任公司业务合作企业伊金霍洛旗圣佰清洁能源有限责任公司</t>
  </si>
  <si>
    <t>鄂尔多斯市圣圆投资集团有限责任公司职工</t>
  </si>
  <si>
    <t>鄂尔多斯市圣圆投资集团有限责任公司合作企业鄂尔多斯市中绿农牧业开发有限责任公司</t>
  </si>
  <si>
    <t>伊金霍洛旗札萨克镇巴音盖村村民</t>
  </si>
  <si>
    <t>残疾人尔定朝格图</t>
  </si>
  <si>
    <t>残疾人苏都</t>
  </si>
  <si>
    <t>残疾人乌云图雅</t>
  </si>
  <si>
    <t>残疾人小傲特更巴雅尔</t>
  </si>
  <si>
    <t>残疾人杨存</t>
  </si>
  <si>
    <t>残疾人林建忠</t>
  </si>
  <si>
    <t>残疾人傲特更</t>
  </si>
  <si>
    <t>残疾人苏雅拉</t>
  </si>
  <si>
    <t>残疾人尔定达赖</t>
  </si>
  <si>
    <t>鄂尔多斯市金腾伟业商贸有限公司</t>
  </si>
  <si>
    <t>伊金霍洛旗札萨克镇查干淖尔嘎查93人</t>
  </si>
  <si>
    <t>伊金霍洛旗阿镇瓦窑圪台村村委成员及村民、驻村第一书记</t>
  </si>
  <si>
    <t>鄂尔多斯市云东农林牧产业投资集团有限责任公司职工</t>
  </si>
  <si>
    <t>伊金霍洛旗呼氏煤炭有限责任公司</t>
  </si>
  <si>
    <t>伊金霍洛旗车家渠村</t>
  </si>
  <si>
    <t>向旗红十字会捐三邦口罩1660个，价值44820元；KF94口罩101个，价值2727元；百家安口罩89个，价值2403元；95%医用酒精15桶，价值9000元；84消毒液20箱（4瓶），价值4000元。总价值62950元。</t>
  </si>
  <si>
    <t>伊金霍洛旗城镇加油站</t>
  </si>
  <si>
    <t>5000元的汽油，定向用于我旗疫情防控指挥部后勤保障组</t>
  </si>
  <si>
    <t>裕隆富祥矿业</t>
  </si>
  <si>
    <t>口罩12000只，价值45600元；额温枪80把，价值54400元。总价值10万元。</t>
  </si>
  <si>
    <t>鄂尔多斯鹏南煤炭运销有限责任公司</t>
  </si>
  <si>
    <t>帐篷180顶，价值262950元。</t>
  </si>
  <si>
    <t>龙凯国际大酒店</t>
  </si>
  <si>
    <t>监控配套设施价值6万元。</t>
  </si>
  <si>
    <t>高海军</t>
  </si>
  <si>
    <t>84消毒液（10kg）10桶，价值1000元</t>
  </si>
  <si>
    <t>伊金霍洛旗纳林陶亥镇阿吉尔玛村民委员会村民</t>
  </si>
  <si>
    <t>边耀祖</t>
  </si>
  <si>
    <t xml:space="preserve">鄂尔多斯蒙西正和基础设施建设有限责任公司 </t>
  </si>
  <si>
    <t>乔煦峰</t>
  </si>
  <si>
    <t>伊金霍洛旗收储中心职工</t>
  </si>
  <si>
    <t>伊金霍洛旗九泰热力有限责任公司</t>
  </si>
  <si>
    <t>鄂尔多斯市乌兰煤炭集团石圪台加油站</t>
  </si>
  <si>
    <t>伊金霍洛旗人寿保险公司职工</t>
  </si>
  <si>
    <t>伊金霍洛旗乌兰木伦镇哈沙图村村民</t>
  </si>
  <si>
    <t>内蒙古正禾隆环保科技有限公司</t>
  </si>
  <si>
    <t>伊金霍洛旗生态环境局职工</t>
  </si>
  <si>
    <t>徐守田</t>
  </si>
  <si>
    <t>用于湖北黄冈英山县疫情</t>
  </si>
  <si>
    <t>马继先</t>
  </si>
  <si>
    <t>伊金霍洛旗台格庙卫生院职工</t>
  </si>
  <si>
    <t>郭治宝</t>
  </si>
  <si>
    <t>伊金霍洛旗札萨克中心卫生院职工</t>
  </si>
  <si>
    <t>任雅祺</t>
  </si>
  <si>
    <t>乔梓垚 伊金霍洛旗第三小学东校区1年级2班</t>
  </si>
  <si>
    <t>张文</t>
  </si>
  <si>
    <t>中国人寿财产保险股份有限公司伊金霍洛旗支公司</t>
  </si>
  <si>
    <t>康师傅方便面20件，价值840元；双汇火腿肠1件，价值240元；消毒液5桶，价值300元；医用手套100双，价值200元；医用护目镜60件，价值600元。总价值2180元。用于我旗疫情防控</t>
  </si>
  <si>
    <t>鄂尔多斯市体育彩票伊旗网点业主、销售员</t>
  </si>
  <si>
    <t>王婧</t>
  </si>
  <si>
    <t>伊金霍洛旗红庆河镇中心卫生院职工</t>
  </si>
  <si>
    <t>李承阳</t>
  </si>
  <si>
    <t>王静</t>
  </si>
  <si>
    <t>朱利雄</t>
  </si>
  <si>
    <t>张蕊</t>
  </si>
  <si>
    <t>刘超</t>
  </si>
  <si>
    <t>袁霞</t>
  </si>
  <si>
    <t>高虎</t>
  </si>
  <si>
    <t>刘和飞</t>
  </si>
  <si>
    <t>苏日图</t>
  </si>
  <si>
    <t>陈琴</t>
  </si>
  <si>
    <t>伊旗妈咪宝贝 白小军</t>
  </si>
  <si>
    <t>伊金霍洛旗纳林陶亥镇陶亥召</t>
  </si>
  <si>
    <t>伊金霍洛旗自来水公司职工</t>
  </si>
  <si>
    <t>鄂尔多斯市程祥工程造价咨询有限责任公司</t>
  </si>
  <si>
    <t>内蒙古圣圆能源集团职工</t>
  </si>
  <si>
    <t>安定邦</t>
  </si>
  <si>
    <t>杨候芬</t>
  </si>
  <si>
    <t>王正浩</t>
  </si>
  <si>
    <t>邵秀雅</t>
  </si>
  <si>
    <t>贺子林</t>
  </si>
  <si>
    <t>张燕霞</t>
  </si>
  <si>
    <t>丁志峰</t>
  </si>
  <si>
    <t>交通银行职工</t>
  </si>
  <si>
    <t>伊金霍洛旗赛马场加油站</t>
  </si>
  <si>
    <t>伊金霍洛旗康达五金批发部 卞立刚</t>
  </si>
  <si>
    <t>伊金霍洛旗霍洛镇医院职工</t>
  </si>
  <si>
    <t>王庆</t>
  </si>
  <si>
    <t>杨枫</t>
  </si>
  <si>
    <t>张霞</t>
  </si>
  <si>
    <t>伊金霍洛旗民族事务委员会职工</t>
  </si>
  <si>
    <t>曹文刚</t>
  </si>
  <si>
    <t>尤利平</t>
  </si>
  <si>
    <t>蒙古源流管委会 雷明星</t>
  </si>
  <si>
    <t>王晓明</t>
  </si>
  <si>
    <t>张俊英</t>
  </si>
  <si>
    <t>鄂尔多斯市天月会计师事务所</t>
  </si>
  <si>
    <t>内蒙古天月建设工程项目管理有限公司</t>
  </si>
  <si>
    <t>定向用于审计局疫情防控</t>
  </si>
  <si>
    <t>内蒙古天月建设工程项目管理有限公司职工</t>
  </si>
  <si>
    <t>伊金霍洛旗纳林陶亥镇人民政府职工</t>
  </si>
  <si>
    <t>中维科技（内蒙古）有限责任公司</t>
  </si>
  <si>
    <t>伊金霍洛旗布连卫生院职工</t>
  </si>
  <si>
    <t>伊金霍洛旗力基天然气销售有限责任公司</t>
  </si>
  <si>
    <t>杨文喜</t>
  </si>
  <si>
    <t>昌汗板定</t>
  </si>
  <si>
    <t>吉亚</t>
  </si>
  <si>
    <t>刘欣阳</t>
  </si>
  <si>
    <t>刘文俊</t>
  </si>
  <si>
    <t>鄂尔多斯市爱车族汽车租赁有限公司</t>
  </si>
  <si>
    <t>鄂尔多斯市新车族汽车租赁有限公司</t>
  </si>
  <si>
    <t>王志荣</t>
  </si>
  <si>
    <t>其中300元用于武汉疫情防控</t>
  </si>
  <si>
    <t>伊金霍洛旗苏布尔嘎中心卫生院职工</t>
  </si>
  <si>
    <t>坚果礼盒75盒，价值12750元；饼干礼盒80盒，价值3840元。奶昔礼盒80盒，价值4640元。总价值:21230元。</t>
  </si>
  <si>
    <t>白建军</t>
  </si>
  <si>
    <t>伊金霍洛旗纳林陶亥司法所部分社区矫正人员</t>
  </si>
  <si>
    <t>伊金霍洛旗卫生计生综合监督执法局职工</t>
  </si>
  <si>
    <t>伊金霍洛旗乌兰木伦卫生院职工</t>
  </si>
  <si>
    <t>定向用于市场局疫情防控</t>
  </si>
  <si>
    <t>伊金霍洛旗苏布尔嘎镇阿尔胡德粱村村民</t>
  </si>
  <si>
    <t>伊金霍洛旗苏布尔嘎镇乌尔掌村村民</t>
  </si>
  <si>
    <t>伊金霍洛旗司法局职工</t>
  </si>
  <si>
    <t>伊金霍洛旗涉农企业及农牧民协会</t>
  </si>
  <si>
    <t>奇玉山</t>
  </si>
  <si>
    <t>贾梅、乌仁其木格、刘勇岗、薛有有</t>
  </si>
  <si>
    <t>王淑青</t>
  </si>
  <si>
    <t>杨建国</t>
  </si>
  <si>
    <t>冯军</t>
  </si>
  <si>
    <t>蒋子青</t>
  </si>
  <si>
    <t>刘文忠</t>
  </si>
  <si>
    <t>乌兰木伦司法所社区矫正人员</t>
  </si>
  <si>
    <t>郝东</t>
  </si>
  <si>
    <t>定向用于教体局疫情防控</t>
  </si>
  <si>
    <t>伊金霍洛旗乌兰木伦中心卫生院职工</t>
  </si>
  <si>
    <t>天隆集团 杨飞云</t>
  </si>
  <si>
    <t>伊旗远岸图文 郭禄军</t>
  </si>
  <si>
    <t>王少坤</t>
  </si>
  <si>
    <t>李云庭</t>
  </si>
  <si>
    <t>何岗亮</t>
  </si>
  <si>
    <t>乔瑞霞</t>
  </si>
  <si>
    <t>内蒙古众杰律师事务所</t>
  </si>
  <si>
    <t xml:space="preserve">伊金霍洛旗广厦小区婧华超市 赵婧 </t>
  </si>
  <si>
    <t>方便面15箱，价值735元；农夫山泉3件，价值111元；百岁山3件，价值144元；奶茶6盒，价值522元。总价值1512元</t>
  </si>
  <si>
    <t>捐赠体温枪10把，价值4640元</t>
  </si>
  <si>
    <t>伊金霍洛旗女企业家协会</t>
  </si>
  <si>
    <t>体温枪25把，价值11600元</t>
  </si>
  <si>
    <t>伊金霍洛旗博鑫会计代理记账有限公司</t>
  </si>
  <si>
    <t>白玉林</t>
  </si>
  <si>
    <t>韩铁梅</t>
  </si>
  <si>
    <t>鄂尔多斯市福佳汇商贸有限公司</t>
  </si>
  <si>
    <t>温军</t>
  </si>
  <si>
    <t>郭以轩（学生）</t>
  </si>
  <si>
    <t>伊金霍洛旗统计局职工</t>
  </si>
  <si>
    <t>伊金霍洛旗人民法院职工</t>
  </si>
  <si>
    <t>高军本地鸡山药丸子 高国斌</t>
  </si>
  <si>
    <t>伊金霍洛旗档案史志馆职工</t>
  </si>
  <si>
    <t>伊金霍洛旗发展和改革委员会职工</t>
  </si>
  <si>
    <t>伊金霍洛旗老年大学国学班</t>
  </si>
  <si>
    <t>张懿霆</t>
  </si>
  <si>
    <t>中国银行乌兰木伦支行职工</t>
  </si>
  <si>
    <t>鄂尔多斯银行伊金霍洛旗支行</t>
  </si>
  <si>
    <t>伊金霍洛旗苏布尔嘎镇阿日雅布鲁村村民</t>
  </si>
  <si>
    <t>李兰成</t>
  </si>
  <si>
    <t>中信银行鄂尔多斯伊金霍洛旗支行</t>
  </si>
  <si>
    <t>伊金霍洛旗矿区生态环境恢复补偿领导小组办公室职工</t>
  </si>
  <si>
    <t>伊金霍洛旗纳林陶亥卫生院职工</t>
  </si>
  <si>
    <t>伊金霍洛旗纳林陶亥中心卫生院职工</t>
  </si>
  <si>
    <t>鄂尔多斯市万安机电制造安装有限责任公司</t>
  </si>
  <si>
    <t>乔培君</t>
  </si>
  <si>
    <t>丁亚芳</t>
  </si>
  <si>
    <t>中国人寿矿区职工</t>
  </si>
  <si>
    <t>中国大地财产保险股份有限公司伊金霍洛旗支公司职工</t>
  </si>
  <si>
    <t>内蒙古道和建设工程项目管理有限公司</t>
  </si>
  <si>
    <t>伊金霍洛旗关工委职工</t>
  </si>
  <si>
    <t>内蒙古瑞德工贸有限公司</t>
  </si>
  <si>
    <t>内蒙古凯瑞鑫工程项目管理有限公司</t>
  </si>
  <si>
    <t>高钦豪</t>
  </si>
  <si>
    <t>伊金霍洛旗阿勒腾席热司法所矫正人员</t>
  </si>
  <si>
    <t>鄂尔多斯市远瑞工程项目管理有限公司</t>
  </si>
  <si>
    <t>伊金霍洛旗农机局职工</t>
  </si>
  <si>
    <t>伊金霍洛旗粮食流通服务中心职工</t>
  </si>
  <si>
    <t>伊金霍洛旗金融办职工</t>
  </si>
  <si>
    <t>伊金霍洛旗札萨克镇札萨克召村121户村民</t>
  </si>
  <si>
    <t>伊金霍洛旗查干庙村党员村民</t>
  </si>
  <si>
    <t>内蒙古佳诺建设工程项目管理有限公司</t>
  </si>
  <si>
    <t>伊金霍洛旗卫生健康委员会职工</t>
  </si>
  <si>
    <t>正能环保无烟兰炭20吨，价值24000元。用于我旗疫情防控工作</t>
  </si>
  <si>
    <t>郝晓燕</t>
  </si>
  <si>
    <t>一次性灭菌橡胶外科手套4盒200双，价值700元。用于我旗疫情防控工作</t>
  </si>
  <si>
    <t>那仁达来</t>
  </si>
  <si>
    <t>伊金霍洛旗机关事务局职工</t>
  </si>
  <si>
    <t>鄂尔多斯市荣丰工贸有限责任公司</t>
  </si>
  <si>
    <t>内蒙古远通项目管理有限责任公司</t>
  </si>
  <si>
    <t>呼七信</t>
  </si>
  <si>
    <t>爱心人士</t>
  </si>
  <si>
    <t>伊金霍洛旗市场监督管理局职工</t>
  </si>
  <si>
    <t>鄂尔多斯市亿泰建设工程造价咨询有限责任公司</t>
  </si>
  <si>
    <t>王强  张晓丽 王雅宁</t>
  </si>
  <si>
    <t>伊金霍洛旗大药房连锁有限公司金草堂店</t>
  </si>
  <si>
    <t>伊金霍洛旗大药房连锁有限公司兴蒙店</t>
  </si>
  <si>
    <t>伊金霍洛旗大药房连锁有限公司百信店</t>
  </si>
  <si>
    <t>伊金霍洛旗大药房连锁有限公司阳康店</t>
  </si>
  <si>
    <t>伊金霍洛旗大药房连锁有限公司辰元店</t>
  </si>
  <si>
    <t>伊金霍洛旗大药房连锁有限公司矿区移民小区店</t>
  </si>
  <si>
    <t>伊金霍洛旗大药房连锁有限公司永康店</t>
  </si>
  <si>
    <t>伊金霍洛旗教育体育局师生</t>
  </si>
  <si>
    <t>其中11960元用于武汉疫情防控，1109459.94元用于伊金霍洛疫情防控，1206751.95元用于旗教育体育局疫情防控，30000元用于通格朗社区疫情防控</t>
  </si>
  <si>
    <t>伊金霍洛旗妇幼保健计划生育服务中心职工</t>
  </si>
  <si>
    <t>内蒙古明达工程项目管理有限责任公司</t>
  </si>
  <si>
    <t>伊金霍洛旗华丰粮油公司职工</t>
  </si>
  <si>
    <t>内蒙古伊泰广联煤化工有限责任公司职工</t>
  </si>
  <si>
    <t>伊金霍洛旗东恒大众药房有限公司</t>
  </si>
  <si>
    <t>伊金霍洛旗札萨克镇给勒登庙嘎查村民</t>
  </si>
  <si>
    <t>伊金霍洛旗刘军超市</t>
  </si>
  <si>
    <t>伊金霍洛旗国资局职工</t>
  </si>
  <si>
    <t>伊金霍洛旗苏布尔嘎镇敖包圪台村村民</t>
  </si>
  <si>
    <t>伊金霍洛旗台格嘎查委员会委员和村民</t>
  </si>
  <si>
    <t>伊金霍洛旗医疗保障局职工</t>
  </si>
  <si>
    <t>白志辉</t>
  </si>
  <si>
    <t>伊金霍洛旗党校职工</t>
  </si>
  <si>
    <t>廉首锦</t>
  </si>
  <si>
    <t>李霞</t>
  </si>
  <si>
    <t>中行伊金霍洛旗支行职工</t>
  </si>
  <si>
    <t>伊金霍洛旗信访局职工</t>
  </si>
  <si>
    <t>伊金霍洛旗鑫涌土地资源收储投资有限公司</t>
  </si>
  <si>
    <t>伊金霍洛旗鑫涌土地资源收储投资有限公司职工</t>
  </si>
  <si>
    <t>王星</t>
  </si>
  <si>
    <t>张红</t>
  </si>
  <si>
    <t>伊金霍洛旗天骄众创园职工</t>
  </si>
  <si>
    <t>伊金霍洛旗笔德教育培训学校</t>
  </si>
  <si>
    <t>鄂尔多斯市启航足球俱乐部</t>
  </si>
  <si>
    <t>伊金霍洛旗博赞教育</t>
  </si>
  <si>
    <t>鄂尔多斯市天工建筑工程设计有限责任公司伊旗分公司</t>
  </si>
  <si>
    <t>内蒙古诚信泰会计师事务所有限公司</t>
  </si>
  <si>
    <t>鄂尔多斯市同新矿业技术有限公司</t>
  </si>
  <si>
    <t>内蒙古恒利泰管理咨询有限公司</t>
  </si>
  <si>
    <t>伊金霍洛旗久易职业培训学校</t>
  </si>
  <si>
    <t>伊金霍洛旗赛百闹农业发展有限公司</t>
  </si>
  <si>
    <t>内蒙古昌泰煤炭销售有限责任公司</t>
  </si>
  <si>
    <t>伊金霍洛旗阿镇社区卫生服务中心职工</t>
  </si>
  <si>
    <t>二氧化锌消毒片2瓶，价值240元。用于我旗疫情防控工作</t>
  </si>
  <si>
    <t>伊金霍洛旗大药房连锁有限公司益民店</t>
  </si>
  <si>
    <t>一次性医用手套300只，价值300元；75°医用酒精6桶（5升），价值720元。总价值1020元。用于我旗疫情防控工作</t>
  </si>
  <si>
    <t>内蒙古东畅能源集团有限公司、华为技术有限公司</t>
  </si>
  <si>
    <t>KF94口罩1000个，价值18000元；医用手套100只，价值200元。总价值18200元</t>
  </si>
  <si>
    <t>伊金霍洛旗绿茵种养殖有限责任公司</t>
  </si>
  <si>
    <t>安慕希10箱，价值700元；康师傅桶装方便面10箱，价值380元；绿茶红茶10箱，价值320元；吃得开方便面5箱，价值185元；蒙牛牛奶10箱，价值350元；杏仁露10箱，价值640元；果汁5箱，价值270元；娃哈哈矿泉水10箱，价值220元；金典牛奶10箱，价值550元；KF94口罩300个，价值6600元；75°酒精6桶（10升），价值1560元；84消毒液8桶（5升），价值360元。总价值12135元。用于我旗疫情防控</t>
  </si>
  <si>
    <t>伊金霍洛旗财政局职工</t>
  </si>
  <si>
    <t>伊金霍洛旗札萨克镇札萨克召村村民</t>
  </si>
  <si>
    <t>内蒙古博诚工程项目造价咨询有限公司</t>
  </si>
  <si>
    <t>内蒙古鸿顺鼎工程项目管理有限公司</t>
  </si>
  <si>
    <t>杜小燕</t>
  </si>
  <si>
    <t>白晓燕</t>
  </si>
  <si>
    <t>内蒙古智越工程项目管理有限公司</t>
  </si>
  <si>
    <t>内蒙古中磊工程项目管理有限责任公司</t>
  </si>
  <si>
    <t>伊金霍洛旗审计局职工</t>
  </si>
  <si>
    <t>徐碧春 徐潞婕</t>
  </si>
  <si>
    <t>牛翠霞</t>
  </si>
  <si>
    <t>刘渊明</t>
  </si>
  <si>
    <t>马跃华</t>
  </si>
  <si>
    <t>高杰</t>
  </si>
  <si>
    <t>王铭浩</t>
  </si>
  <si>
    <t>内蒙古正博工程项目管理有限责任公司</t>
  </si>
  <si>
    <t>伊金霍洛旗社保局职工</t>
  </si>
  <si>
    <t>其中400元用于武汉疫情防控</t>
  </si>
  <si>
    <t>鄂尔多斯市王道酒业有限公司</t>
  </si>
  <si>
    <t>75°应急消毒白酒200桶（1吨），价值136000元。用于我旗疫情防控工作</t>
  </si>
  <si>
    <t>内蒙古金一信工程造价咨询有限责任公司</t>
  </si>
  <si>
    <t>伊金霍洛旗曼赖村村民</t>
  </si>
  <si>
    <t>康巴什村镇银行阿镇支行职工</t>
  </si>
  <si>
    <t>李岗</t>
  </si>
  <si>
    <t>伊金霍洛旗阿镇桑盖村党员及村民</t>
  </si>
  <si>
    <t>乔凤林</t>
  </si>
  <si>
    <t>伊金霍洛旗飞宏达商贸公司</t>
  </si>
  <si>
    <t>定向用于札萨克镇疫情防控</t>
  </si>
  <si>
    <t>鄂尔多斯市巨都房地产开发有限责任公司</t>
  </si>
  <si>
    <t>伊金霍洛旗兴达洗煤厂</t>
  </si>
  <si>
    <t>鄂尔多斯市捷运达煤炭有限公司</t>
  </si>
  <si>
    <t>鄂尔多斯市慧森清洁能源有限责任公司</t>
  </si>
  <si>
    <t>鄂尔多斯市巨久煤炭有限公司</t>
  </si>
  <si>
    <t>伊金霍洛旗峰林柏荣煤炭经销有限责任公司</t>
  </si>
  <si>
    <t>伊金霍洛旗新街马秦壕鑫源洗煤厂</t>
  </si>
  <si>
    <t>伊金霍洛旗兴达洗煤二厂</t>
  </si>
  <si>
    <t>伊金霍洛旗宏达煤业有限责任公司</t>
  </si>
  <si>
    <t>内蒙古金恒泰能源有限责任公司</t>
  </si>
  <si>
    <t>伊金霍洛旗玛勒庆壕赖村村民</t>
  </si>
  <si>
    <t>伊金霍洛旗札萨克镇乌蹬柴达木村党员及村民</t>
  </si>
  <si>
    <t>鄂尔多斯市金兴源煤业有限公司</t>
  </si>
  <si>
    <t>苏都拉</t>
  </si>
  <si>
    <t>伊金霍洛旗疾病防控预防中心职工</t>
  </si>
  <si>
    <t>鄂尔多斯市圣圆水务集团有限责任公司职工</t>
  </si>
  <si>
    <t>杨美</t>
  </si>
  <si>
    <t>鄂尔多斯市乌兰煤炭(集团)有限责任公司</t>
  </si>
  <si>
    <t>10吨(3800箱)牛奶，价值17万元，用于我旗疫情防控</t>
  </si>
  <si>
    <t>亚峰集团</t>
  </si>
  <si>
    <t>KS94韩国进口口罩702个，价值21060元；医用口罩4300个，价值17200元；八宝粥30件，价值1140元；达利园5盒，价值200元；双汇王中王10件，价值1000元；伊利纯牛奶50件，价值2000元；好吃点礼盒5盒，价值200元；方便面50件，价值2500元。总价值45300元。用于我旗疫情防控工作</t>
  </si>
  <si>
    <t>苏三仁</t>
  </si>
  <si>
    <t>伊金霍洛旗札萨克镇黄盖希里村党员及村民</t>
  </si>
  <si>
    <t>伊金霍洛旗政府投资工程基本建设领导小组办公室职工</t>
  </si>
  <si>
    <t>雷艳</t>
  </si>
  <si>
    <t>伊金霍洛旗鑫晶煤炭有限责任公司</t>
  </si>
  <si>
    <t>用于札萨克镇疫情防控</t>
  </si>
  <si>
    <t>伊金霍洛旗阿镇平安社区党委 离退休二支部全体党员</t>
  </si>
  <si>
    <t>臧飞祥</t>
  </si>
  <si>
    <t>内蒙古明胜劳务服务有限责任公司刘明生</t>
  </si>
  <si>
    <t>伊金霍洛旗札萨克镇哈日木乎尔村村民</t>
  </si>
  <si>
    <t>鄂尔多斯市旅游导游协会</t>
  </si>
  <si>
    <t>伊金霍洛旗老干部服务中心职工</t>
  </si>
  <si>
    <t>伊金霍洛旗离退休老干部党工委退休老干部</t>
  </si>
  <si>
    <t>伊金霍洛旗老年大学各班</t>
  </si>
  <si>
    <t>伊金霍洛旗延安精神研究会</t>
  </si>
  <si>
    <t>伊金霍洛旗森林公安局职工</t>
  </si>
  <si>
    <t>伊金霍洛旗札萨克镇塔尔河村村民</t>
  </si>
  <si>
    <t>中国石油天然气股份有限公司长庆油田分公司</t>
  </si>
  <si>
    <t>其中20万元用于伊金霍洛旗疫情防控，2.5万元用于红庆河镇疫情防控，2.5万元用于札萨克镇疫情防控。</t>
  </si>
  <si>
    <t>王燕</t>
  </si>
  <si>
    <t>苏布尔嘎镇光生村村民</t>
  </si>
  <si>
    <t>乔霞</t>
  </si>
  <si>
    <t>李琴</t>
  </si>
  <si>
    <t>札萨克镇人大代表 王秀兰</t>
  </si>
  <si>
    <t>蒋向宇</t>
  </si>
  <si>
    <t>张登荣</t>
  </si>
  <si>
    <t>伊金霍洛旗惠众服务集团公司职工</t>
  </si>
  <si>
    <t>孙文玉</t>
  </si>
  <si>
    <t>李继雄</t>
  </si>
  <si>
    <t>宋雪宁</t>
  </si>
  <si>
    <t>伊金霍洛镇人民政府领导干部职工</t>
  </si>
  <si>
    <t>贺金元</t>
  </si>
  <si>
    <t>乌日尼尔</t>
  </si>
  <si>
    <t>杜彦斌</t>
  </si>
  <si>
    <t>鄂尔多斯市华丰工程项目管理有限责任公司</t>
  </si>
  <si>
    <t>伊金霍洛旗政务服务局职工</t>
  </si>
  <si>
    <t>布音力格图 孟花 刘海红</t>
  </si>
  <si>
    <t>魏金梅</t>
  </si>
  <si>
    <t>吴艳</t>
  </si>
  <si>
    <t>杨晓琴 王秀琴</t>
  </si>
  <si>
    <t>伊金霍洛旗阿镇车家渠村村民</t>
  </si>
  <si>
    <t>伊金霍洛旗人口转移办职工</t>
  </si>
  <si>
    <t>鄂尔多斯市博丰工程造价咨询有限责任公司</t>
  </si>
  <si>
    <t>郭伟明  吴伟</t>
  </si>
  <si>
    <t>酒精消毒液10瓶（每瓶80毫升），价值200元；75°酒精2桶（每桶5公斤），价值300元；一次性口罩100个，价值200元。总价值700元。用于我旗疫情防控工作</t>
  </si>
  <si>
    <t>伊金霍洛旗芬琴高档床上用品批发城、伊金霍洛旗芬琴服装加工厂</t>
  </si>
  <si>
    <t>防护服50套，价值6500元。用于我旗疫情防控工作</t>
  </si>
  <si>
    <t>内蒙古博诚工程造价咨询有限公司</t>
  </si>
  <si>
    <t>内蒙古春信工程项目管理有限公司</t>
  </si>
  <si>
    <t>内蒙古东审工程项目管理有限责任公司</t>
  </si>
  <si>
    <t>伊金霍洛旗惠胜源加油站</t>
  </si>
  <si>
    <t>伊金霍洛旗札萨克镇贵勒斯太村</t>
  </si>
  <si>
    <t>伊金霍洛旗旗委办领导及职工</t>
  </si>
  <si>
    <t>伊金霍洛旗札萨克镇高勒庙村村民</t>
  </si>
  <si>
    <t>伊金霍洛旗西山毛毛超市、蓉轩超市</t>
  </si>
  <si>
    <t>伊金霍洛旗农牧水务执法局职工</t>
  </si>
  <si>
    <t>内蒙古鸿顺鼎项目管理有限公司</t>
  </si>
  <si>
    <t>伊金霍洛旗总工会职工</t>
  </si>
  <si>
    <t>赵平</t>
  </si>
  <si>
    <t>内蒙古李家塔铁路运销有限公司</t>
  </si>
  <si>
    <t>定向乌兰木伦镇疫情防控</t>
  </si>
  <si>
    <t>甄达杰</t>
  </si>
  <si>
    <t>孙文华</t>
  </si>
  <si>
    <t>伊金霍洛旗乌兰木伦镇苏勒德霍洛村村民</t>
  </si>
  <si>
    <t>其中9060元用于武汉疫情防控</t>
  </si>
  <si>
    <t>郝振明</t>
  </si>
  <si>
    <t>内蒙古汇能煤化工有限公司职工</t>
  </si>
  <si>
    <t>刘建强</t>
  </si>
  <si>
    <t>陈玉进</t>
  </si>
  <si>
    <t>张建军</t>
  </si>
  <si>
    <t>高阳</t>
  </si>
  <si>
    <t>王培林</t>
  </si>
  <si>
    <t>祁晓辉</t>
  </si>
  <si>
    <t>陈秋生</t>
  </si>
  <si>
    <t>刘院生</t>
  </si>
  <si>
    <t>高强</t>
  </si>
  <si>
    <t>王永全</t>
  </si>
  <si>
    <t>张永保</t>
  </si>
  <si>
    <t>魏志翰</t>
  </si>
  <si>
    <t>吕文</t>
  </si>
  <si>
    <t>王文斌</t>
  </si>
  <si>
    <t>吕鹏</t>
  </si>
  <si>
    <t>郑昊</t>
  </si>
  <si>
    <t>王惠君</t>
  </si>
  <si>
    <t>白兵闯</t>
  </si>
  <si>
    <t>梁军</t>
  </si>
  <si>
    <t>刘晓鸿</t>
  </si>
  <si>
    <t>宋海山</t>
  </si>
  <si>
    <t>鄂尔多斯市伊辉煤炭有限公司</t>
  </si>
  <si>
    <t>内蒙古伊泰广联煤化有限责任公司</t>
  </si>
  <si>
    <t>一次性医用防护口罩10万支，价值850000元。用于我旗疫情防控工作</t>
  </si>
  <si>
    <t>阿龄晗</t>
  </si>
  <si>
    <t>牛雪峰</t>
  </si>
  <si>
    <t>伊金霍洛旗政府办领导及职工</t>
  </si>
  <si>
    <t>伊金霍洛旗阿勒腾席热镇柳沟村党支部</t>
  </si>
  <si>
    <t>中国人寿保险股份有限公司伊金霍洛旗支公司</t>
  </si>
  <si>
    <t>伊金霍洛旗能源局职工</t>
  </si>
  <si>
    <t>鄂尔多斯市乌兰煤炭（集团）有限责任公司</t>
  </si>
  <si>
    <t>郭万军</t>
  </si>
  <si>
    <t>袁有才</t>
  </si>
  <si>
    <t>乌日娜</t>
  </si>
  <si>
    <t>伊金霍洛旗第一小学职工</t>
  </si>
  <si>
    <t>郝启翔</t>
  </si>
  <si>
    <t>伊金霍洛旗移动公司职工</t>
  </si>
  <si>
    <t>国家税务局伊金霍洛旗税务局职工</t>
  </si>
  <si>
    <t>伊金霍洛旗供销社职工</t>
  </si>
  <si>
    <t>鄂尔多斯市乌兰煤炭（集团）有限责任公司职工</t>
  </si>
  <si>
    <t>伊金霍洛旗宏扬飞龙汽车贸易有限公司</t>
  </si>
  <si>
    <t>伊金霍洛旗双利精雕数码喷绘店</t>
  </si>
  <si>
    <t>伊金霍洛旗圣地电力公司职工</t>
  </si>
  <si>
    <t>内蒙古琛德建设管理有限公司</t>
  </si>
  <si>
    <t>4顶蒙古包，价值22000元。定向札萨克镇树壕村2顶，阿木图庙村1顶，塔尔河村1顶。</t>
  </si>
  <si>
    <t>内蒙古清研沙柳产业工程技术中心有限公司</t>
  </si>
  <si>
    <t>免洗酒精杀菌凝胶1050袋（90ml），价值21000元。用于我旗疫情防控工作</t>
  </si>
  <si>
    <t>伊金霍洛旗通九煤炭有限责任公司</t>
  </si>
  <si>
    <t>普通医用口罩10000个，价值50000元。用于我旗疫情防控工作</t>
  </si>
  <si>
    <t>伊金霍洛旗科技局职工</t>
  </si>
  <si>
    <t>伊金霍洛旗房屋征收管理局职工</t>
  </si>
  <si>
    <t>张雪梅</t>
  </si>
  <si>
    <t>伊金霍洛旗应急管理局职工</t>
  </si>
  <si>
    <t>伊金霍洛旗札萨克镇巴嘎柴达木村村民</t>
  </si>
  <si>
    <t>陈艳萍</t>
  </si>
  <si>
    <t>伊金霍洛旗人民医院职工</t>
  </si>
  <si>
    <t>伊金霍洛旗地方公路段职工</t>
  </si>
  <si>
    <t>伊金霍洛旗九泰热力有限责任公司职工</t>
  </si>
  <si>
    <t>伊金霍洛旗森林草原消防大队职工</t>
  </si>
  <si>
    <t>贺学刚</t>
  </si>
  <si>
    <t>马倩</t>
  </si>
  <si>
    <t>王帅</t>
  </si>
  <si>
    <t>刘莉</t>
  </si>
  <si>
    <t>伊金霍洛旗环卫局职工</t>
  </si>
  <si>
    <t>贺广春</t>
  </si>
  <si>
    <t>伊金霍洛旗气象局职工</t>
  </si>
  <si>
    <t>苏云山</t>
  </si>
  <si>
    <t>伊金霍洛旗交通运输局职工</t>
  </si>
  <si>
    <t>廉彪</t>
  </si>
  <si>
    <t>郭光照</t>
  </si>
  <si>
    <t>伊金霍洛旗和欣物业西苑小区项目部职工</t>
  </si>
  <si>
    <t>伊金霍洛旗园林局职工</t>
  </si>
  <si>
    <t>鄂尔多斯圣地园园林绿化有限公司</t>
  </si>
  <si>
    <t>宋秀莲</t>
  </si>
  <si>
    <t>王拴柱</t>
  </si>
  <si>
    <t>伊金霍洛旗融媒体中心职工</t>
  </si>
  <si>
    <t>伊金霍洛旗住房和城乡建设局职工</t>
  </si>
  <si>
    <t>伊金霍洛旗煤炭物流园区管理委员会职工</t>
  </si>
  <si>
    <t>伊旗公安局札萨克派出所高强</t>
  </si>
  <si>
    <t>伊金霍洛旗城市管理综合执法局职工</t>
  </si>
  <si>
    <t>郭斌则</t>
  </si>
  <si>
    <t>孙学礼</t>
  </si>
  <si>
    <t>张荣</t>
  </si>
  <si>
    <t>王君</t>
  </si>
  <si>
    <t>高永厚</t>
  </si>
  <si>
    <t>乌兰木伦镇慈善协会</t>
  </si>
  <si>
    <t>高美霞</t>
  </si>
  <si>
    <t>鄂尔多斯市裕隆富祥矿业有限公司</t>
  </si>
  <si>
    <t>伊金霍洛旗札萨克镇新街村村民</t>
  </si>
  <si>
    <t>李佩轩</t>
  </si>
  <si>
    <t>定向布连小学疫情防控</t>
  </si>
  <si>
    <t>伊金霍洛旗金谷村镇银行职工</t>
  </si>
  <si>
    <t>鄂尔多斯江苏工业园区管委会职工</t>
  </si>
  <si>
    <t>吴曼瑜</t>
  </si>
  <si>
    <t>伊金霍洛旗阿镇恩可澳园小区居民</t>
  </si>
  <si>
    <t>伊金霍洛旗扶贫基金会</t>
  </si>
  <si>
    <t>王越</t>
  </si>
  <si>
    <t>苏旺荣</t>
  </si>
  <si>
    <t>高真</t>
  </si>
  <si>
    <t>伊金霍洛旗政协领导及职工</t>
  </si>
  <si>
    <t>伊金霍洛旗扶贫办职工</t>
  </si>
  <si>
    <t>内蒙古伊康东律师事务所</t>
  </si>
  <si>
    <t>伊金霍洛旗招商局职工</t>
  </si>
  <si>
    <t>鄂尔多斯市神东圣圆公司职工</t>
  </si>
  <si>
    <t>伊金霍洛旗苏布尔嘎派出所职工</t>
  </si>
  <si>
    <t>伊金霍洛旗成陵管委会职工</t>
  </si>
  <si>
    <t>伊金霍洛旗政法委职工</t>
  </si>
  <si>
    <t>伊金霍洛旗文联职工</t>
  </si>
  <si>
    <t>伊金霍洛旗编办职工</t>
  </si>
  <si>
    <t>勤克、穆王星</t>
  </si>
  <si>
    <t>郝龙勇</t>
  </si>
  <si>
    <t>达赖</t>
  </si>
  <si>
    <t>伊金霍洛旗民政局职工</t>
  </si>
  <si>
    <t>伊金霍洛旗伊恒源电脑雕刻装饰中心</t>
  </si>
  <si>
    <t>艾岩</t>
  </si>
  <si>
    <t>次氯酸钠13吨，价值26000元，用于我旗疫情防控工作</t>
  </si>
  <si>
    <t>伊利核桃乳487件，价值24762元。用于我旗疫情防控工作</t>
  </si>
  <si>
    <t>刘其清</t>
  </si>
  <si>
    <t>王万盛</t>
  </si>
  <si>
    <t>伊金霍洛旗交通运输综合执法局职工</t>
  </si>
  <si>
    <t>刘昊霖全家</t>
  </si>
  <si>
    <t>伊金霍洛旗人大领导及职工</t>
  </si>
  <si>
    <t>内蒙古中勤供应链管理有限公司</t>
  </si>
  <si>
    <t>免洗消毒凝胶1700瓶，价值30940元。用于我旗疫情防控工作</t>
  </si>
  <si>
    <t>郝虎诚</t>
  </si>
  <si>
    <t>郭亚军、郭玉鹏</t>
  </si>
  <si>
    <t>伊金霍洛旗纳林陶亥镇淖壕村村民</t>
  </si>
  <si>
    <t>内蒙古伊泰集团有限公司</t>
  </si>
  <si>
    <t>芥花油（1.8L）1200瓶，价值47638.8元；面粉（10kg）3030袋，价值227891.99元；面粉（25kg）1000袋，价值125000元；矿泉水（12瓶）2380件，价值99960元。总价值：500490.79元</t>
  </si>
  <si>
    <t>康阳颐养健康管理中心</t>
  </si>
  <si>
    <t>公益理疗卡200张，价值253600元</t>
  </si>
  <si>
    <t>伊金霍洛旗公安局职工</t>
  </si>
  <si>
    <t>张正斌</t>
  </si>
  <si>
    <t>尚玉明</t>
  </si>
  <si>
    <t>巴布仁庆</t>
  </si>
  <si>
    <t>伊金霍洛旗昊达煤炭有限责任公司</t>
  </si>
  <si>
    <t>其中10万元用于纳林陶亥镇人民政府疫情防控，5万元用于纳林陶亥镇卫生院疫情防控，5万元用于纳林陶亥镇派出所疫情防控。</t>
  </si>
  <si>
    <t>伊金霍洛旗天骄门球协会会员</t>
  </si>
  <si>
    <t>内蒙古瑞玺律师事务所</t>
  </si>
  <si>
    <t>内蒙古汇能集团尔林兔煤炭有限公司</t>
  </si>
  <si>
    <t>伊金霍洛旗宣传部职工</t>
  </si>
  <si>
    <t>伊金霍洛镇人民群众</t>
  </si>
  <si>
    <t>内蒙古伊金霍洛农村商业银行股份有限公司伊金霍洛支行</t>
  </si>
  <si>
    <t>伊金霍洛镇诺干布拉格一社村民</t>
  </si>
  <si>
    <t>訾云喜</t>
  </si>
  <si>
    <t>王永祥</t>
  </si>
  <si>
    <t>伊金霍洛旗苏布尔嘎镇扎斋庙村村民</t>
  </si>
  <si>
    <t>杨志光</t>
  </si>
  <si>
    <t>内蒙古三赢高分子材料研发中心有限公司</t>
  </si>
  <si>
    <t>免洗手消毒凝胶150件，价值225000元</t>
  </si>
  <si>
    <t>伊金霍洛旗金鹭伊蜜尔大酒店</t>
  </si>
  <si>
    <t>蜂蜜849盒价值420255元。用于2020年3月31日慰问内蒙古支援鄂医疗工作队。</t>
  </si>
  <si>
    <t>合计</t>
  </si>
  <si>
    <t>款物合计</t>
  </si>
  <si>
    <t>伊金霍洛旗红十字会疫情防控捐赠爱心榜（第10期）</t>
  </si>
  <si>
    <t>伊金霍洛旗乌兰木伦朝阳煤矿</t>
  </si>
  <si>
    <t>鄂尔多斯市泰一亨煤炭有限责任公司</t>
  </si>
  <si>
    <t>鄂尔多斯市兴生源煤炭有限责任公司</t>
  </si>
  <si>
    <t>定向用于鄂尔多斯市公安局交管支队包府公路大队疫情防控</t>
  </si>
  <si>
    <t>鄂尔多斯市建民房地产开发有限公司</t>
  </si>
  <si>
    <t>定向用于疫情防控其中25万元用于伊旗宏泰城投公司；5万用于阿镇政府；5万用于阿镇乌兰淖尔社区；5万用于伊旗交管大队路勤一中队。</t>
  </si>
  <si>
    <t>鄂尔多斯市兴生源煤炭有限责任公司职工</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</si>
</sst>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 numFmtId="177" formatCode="_ \¥* #,##0.00_ ;_ \¥* \-#,##0.00_ ;_ \¥* &quot;-&quot;??_ ;_ @_ "/>
    <numFmt numFmtId="178" formatCode="0.00_ "/>
    <numFmt numFmtId="179" formatCode="0.00_);[Red]\(0.00\)"/>
  </numFmts>
  <fonts count="71">
    <font>
      <sz val="11"/>
      <color theme="1"/>
      <name val="宋体"/>
      <charset val="134"/>
      <scheme val="minor"/>
    </font>
    <font>
      <sz val="10"/>
      <color theme="1"/>
      <name val="宋体"/>
      <charset val="134"/>
      <scheme val="minor"/>
    </font>
    <font>
      <sz val="9"/>
      <color theme="1"/>
      <name val="宋体"/>
      <charset val="134"/>
      <scheme val="major"/>
    </font>
    <font>
      <sz val="9"/>
      <color theme="1"/>
      <name val="宋体"/>
      <charset val="134"/>
      <scheme val="minor"/>
    </font>
    <font>
      <sz val="9"/>
      <name val="宋体"/>
      <charset val="134"/>
    </font>
    <font>
      <b/>
      <sz val="9"/>
      <color rgb="FF333333"/>
      <name val="宋体"/>
      <charset val="134"/>
      <scheme val="major"/>
    </font>
    <font>
      <b/>
      <sz val="9"/>
      <name val="宋体"/>
      <charset val="134"/>
      <scheme val="major"/>
    </font>
    <font>
      <b/>
      <sz val="9"/>
      <color theme="1"/>
      <name val="宋体"/>
      <charset val="134"/>
      <scheme val="major"/>
    </font>
    <font>
      <b/>
      <sz val="9"/>
      <color theme="1"/>
      <name val="宋体"/>
      <charset val="134"/>
      <scheme val="minor"/>
    </font>
    <font>
      <sz val="9"/>
      <name val="宋体"/>
      <charset val="134"/>
      <scheme val="major"/>
    </font>
    <font>
      <sz val="12"/>
      <name val="宋体"/>
      <charset val="134"/>
    </font>
    <font>
      <b/>
      <sz val="12"/>
      <name val="宋体"/>
      <charset val="134"/>
    </font>
    <font>
      <sz val="12"/>
      <color theme="1"/>
      <name val="宋体"/>
      <charset val="134"/>
      <scheme val="minor"/>
    </font>
    <font>
      <sz val="12"/>
      <name val="宋体"/>
      <charset val="134"/>
      <scheme val="minor"/>
    </font>
    <font>
      <sz val="11"/>
      <name val="宋体"/>
      <charset val="134"/>
      <scheme val="minor"/>
    </font>
    <font>
      <sz val="12"/>
      <color rgb="FFFF0000"/>
      <name val="宋体"/>
      <charset val="134"/>
    </font>
    <font>
      <sz val="9"/>
      <color rgb="FFFF0000"/>
      <name val="宋体"/>
      <charset val="134"/>
    </font>
    <font>
      <b/>
      <sz val="12"/>
      <color rgb="FF333333"/>
      <name val="宋体"/>
      <charset val="134"/>
      <scheme val="major"/>
    </font>
    <font>
      <sz val="9"/>
      <color rgb="FFFF0000"/>
      <name val="宋体"/>
      <charset val="134"/>
      <scheme val="minor"/>
    </font>
    <font>
      <sz val="9"/>
      <color rgb="FFFF0000"/>
      <name val="宋体"/>
      <charset val="134"/>
      <scheme val="major"/>
    </font>
    <font>
      <sz val="9"/>
      <name val="宋体"/>
      <charset val="134"/>
      <scheme val="minor"/>
    </font>
    <font>
      <sz val="11"/>
      <color theme="1"/>
      <name val="宋体"/>
      <charset val="0"/>
      <scheme val="minor"/>
    </font>
    <font>
      <b/>
      <sz val="11"/>
      <color rgb="FF3F3F3F"/>
      <name val="宋体"/>
      <charset val="134"/>
      <scheme val="minor"/>
    </font>
    <font>
      <sz val="11"/>
      <color rgb="FFFA7D00"/>
      <name val="宋体"/>
      <charset val="134"/>
      <scheme val="minor"/>
    </font>
    <font>
      <sz val="11"/>
      <color rgb="FF3F3F76"/>
      <name val="宋体"/>
      <charset val="0"/>
      <scheme val="minor"/>
    </font>
    <font>
      <b/>
      <sz val="11"/>
      <color theme="1"/>
      <name val="宋体"/>
      <charset val="134"/>
      <scheme val="minor"/>
    </font>
    <font>
      <sz val="11"/>
      <color theme="0"/>
      <name val="宋体"/>
      <charset val="134"/>
      <scheme val="minor"/>
    </font>
    <font>
      <b/>
      <sz val="11"/>
      <color rgb="FFFA7D00"/>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0"/>
      <name val="Arial"/>
      <charset val="134"/>
    </font>
    <font>
      <b/>
      <sz val="11"/>
      <color theme="3"/>
      <name val="宋体"/>
      <charset val="134"/>
      <scheme val="minor"/>
    </font>
    <font>
      <sz val="11"/>
      <color rgb="FF9C0006"/>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134"/>
      <scheme val="minor"/>
    </font>
    <font>
      <sz val="11"/>
      <color rgb="FF9C6500"/>
      <name val="宋体"/>
      <charset val="0"/>
      <scheme val="minor"/>
    </font>
    <font>
      <sz val="11"/>
      <color indexed="53"/>
      <name val="宋体"/>
      <charset val="134"/>
    </font>
    <font>
      <b/>
      <sz val="11"/>
      <color indexed="63"/>
      <name val="宋体"/>
      <charset val="134"/>
    </font>
    <font>
      <b/>
      <sz val="11"/>
      <color indexed="53"/>
      <name val="宋体"/>
      <charset val="134"/>
    </font>
    <font>
      <sz val="11"/>
      <color rgb="FF006100"/>
      <name val="宋体"/>
      <charset val="134"/>
      <scheme val="minor"/>
    </font>
    <font>
      <sz val="11"/>
      <color indexed="8"/>
      <name val="宋体"/>
      <charset val="134"/>
    </font>
    <font>
      <sz val="11"/>
      <color indexed="17"/>
      <name val="宋体"/>
      <charset val="134"/>
    </font>
    <font>
      <b/>
      <sz val="11"/>
      <color theme="0"/>
      <name val="宋体"/>
      <charset val="134"/>
      <scheme val="minor"/>
    </font>
    <font>
      <sz val="11"/>
      <color indexed="9"/>
      <name val="宋体"/>
      <charset val="134"/>
    </font>
    <font>
      <b/>
      <sz val="11"/>
      <color indexed="57"/>
      <name val="宋体"/>
      <charset val="134"/>
    </font>
    <font>
      <sz val="11"/>
      <color indexed="16"/>
      <name val="宋体"/>
      <charset val="134"/>
    </font>
    <font>
      <b/>
      <sz val="15"/>
      <color indexed="57"/>
      <name val="宋体"/>
      <charset val="134"/>
    </font>
    <font>
      <b/>
      <sz val="18"/>
      <color theme="3"/>
      <name val="宋体"/>
      <charset val="134"/>
      <scheme val="major"/>
    </font>
    <font>
      <b/>
      <sz val="13"/>
      <color indexed="57"/>
      <name val="宋体"/>
      <charset val="134"/>
    </font>
    <font>
      <b/>
      <sz val="11"/>
      <color indexed="9"/>
      <name val="宋体"/>
      <charset val="134"/>
    </font>
    <font>
      <b/>
      <sz val="18"/>
      <color indexed="57"/>
      <name val="宋体"/>
      <charset val="134"/>
    </font>
    <font>
      <b/>
      <sz val="11"/>
      <color indexed="8"/>
      <name val="宋体"/>
      <charset val="134"/>
    </font>
    <font>
      <sz val="11"/>
      <color indexed="60"/>
      <name val="宋体"/>
      <charset val="134"/>
    </font>
    <font>
      <i/>
      <sz val="11"/>
      <color indexed="23"/>
      <name val="宋体"/>
      <charset val="134"/>
    </font>
    <font>
      <sz val="11"/>
      <color rgb="FFFF0000"/>
      <name val="宋体"/>
      <charset val="134"/>
      <scheme val="minor"/>
    </font>
    <font>
      <sz val="11"/>
      <color indexed="10"/>
      <name val="宋体"/>
      <charset val="134"/>
    </font>
    <font>
      <sz val="11"/>
      <color rgb="FF3F3F76"/>
      <name val="宋体"/>
      <charset val="134"/>
      <scheme val="minor"/>
    </font>
    <font>
      <sz val="11"/>
      <color indexed="62"/>
      <name val="宋体"/>
      <charset val="134"/>
    </font>
  </fonts>
  <fills count="116">
    <fill>
      <patternFill patternType="none"/>
    </fill>
    <fill>
      <patternFill patternType="gray125"/>
    </fill>
    <fill>
      <patternFill patternType="solid">
        <fgColor theme="4" tint="0.799768059327982"/>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4"/>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799798577837458"/>
        <bgColor indexed="64"/>
      </patternFill>
    </fill>
    <fill>
      <patternFill patternType="solid">
        <fgColor rgb="FFFFFFCC"/>
        <bgColor indexed="64"/>
      </patternFill>
    </fill>
    <fill>
      <patternFill patternType="solid">
        <fgColor theme="5" tint="0.399792474135563"/>
        <bgColor indexed="64"/>
      </patternFill>
    </fill>
    <fill>
      <patternFill patternType="solid">
        <fgColor theme="7" tint="0.799890133365886"/>
        <bgColor indexed="64"/>
      </patternFill>
    </fill>
    <fill>
      <patternFill patternType="solid">
        <fgColor theme="5" tint="0.399975585192419"/>
        <bgColor indexed="64"/>
      </patternFill>
    </fill>
    <fill>
      <patternFill patternType="solid">
        <fgColor theme="9" tint="0.399945066682943"/>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6" tint="0.799798577837458"/>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4" tint="0.799890133365886"/>
        <bgColor indexed="64"/>
      </patternFill>
    </fill>
    <fill>
      <patternFill patternType="solid">
        <fgColor rgb="FFDDEBF7"/>
        <bgColor indexed="64"/>
      </patternFill>
    </fill>
    <fill>
      <patternFill patternType="solid">
        <fgColor theme="4" tint="0.799920651875362"/>
        <bgColor indexed="64"/>
      </patternFill>
    </fill>
    <fill>
      <patternFill patternType="solid">
        <fgColor theme="4" tint="0.799951170384838"/>
        <bgColor indexed="64"/>
      </patternFill>
    </fill>
    <fill>
      <patternFill patternType="solid">
        <fgColor theme="4" tint="0.799798577837458"/>
        <bgColor indexed="64"/>
      </patternFill>
    </fill>
    <fill>
      <patternFill patternType="solid">
        <fgColor theme="5" tint="0.799768059327982"/>
        <bgColor indexed="64"/>
      </patternFill>
    </fill>
    <fill>
      <patternFill patternType="solid">
        <fgColor rgb="FFFCE4D6"/>
        <bgColor indexed="64"/>
      </patternFill>
    </fill>
    <fill>
      <patternFill patternType="solid">
        <fgColor theme="5" tint="0.799890133365886"/>
        <bgColor indexed="64"/>
      </patternFill>
    </fill>
    <fill>
      <patternFill patternType="solid">
        <fgColor theme="5" tint="0.799920651875362"/>
        <bgColor indexed="64"/>
      </patternFill>
    </fill>
    <fill>
      <patternFill patternType="solid">
        <fgColor theme="5" tint="0.799951170384838"/>
        <bgColor indexed="64"/>
      </patternFill>
    </fill>
    <fill>
      <patternFill patternType="solid">
        <fgColor theme="6" tint="0.799768059327982"/>
        <bgColor indexed="64"/>
      </patternFill>
    </fill>
    <fill>
      <patternFill patternType="solid">
        <fgColor theme="4" tint="0.399761955626087"/>
        <bgColor indexed="64"/>
      </patternFill>
    </fill>
    <fill>
      <patternFill patternType="solid">
        <fgColor rgb="FFEDEDED"/>
        <bgColor indexed="64"/>
      </patternFill>
    </fill>
    <fill>
      <patternFill patternType="solid">
        <fgColor theme="4" tint="0.399792474135563"/>
        <bgColor indexed="64"/>
      </patternFill>
    </fill>
    <fill>
      <patternFill patternType="solid">
        <fgColor theme="6" tint="0.799890133365886"/>
        <bgColor indexed="64"/>
      </patternFill>
    </fill>
    <fill>
      <patternFill patternType="solid">
        <fgColor rgb="FF9BC2E6"/>
        <bgColor indexed="64"/>
      </patternFill>
    </fill>
    <fill>
      <patternFill patternType="solid">
        <fgColor theme="6" tint="0.799920651875362"/>
        <bgColor indexed="64"/>
      </patternFill>
    </fill>
    <fill>
      <patternFill patternType="solid">
        <fgColor theme="4" tint="0.399884029663991"/>
        <bgColor indexed="64"/>
      </patternFill>
    </fill>
    <fill>
      <patternFill patternType="solid">
        <fgColor theme="6" tint="0.799951170384838"/>
        <bgColor indexed="64"/>
      </patternFill>
    </fill>
    <fill>
      <patternFill patternType="solid">
        <fgColor theme="4" tint="0.399914548173467"/>
        <bgColor indexed="64"/>
      </patternFill>
    </fill>
    <fill>
      <patternFill patternType="solid">
        <fgColor theme="4" tint="0.399945066682943"/>
        <bgColor indexed="64"/>
      </patternFill>
    </fill>
    <fill>
      <patternFill patternType="solid">
        <fgColor theme="7" tint="0.799768059327982"/>
        <bgColor indexed="64"/>
      </patternFill>
    </fill>
    <fill>
      <patternFill patternType="solid">
        <fgColor theme="7" tint="0.399945066682943"/>
        <bgColor indexed="64"/>
      </patternFill>
    </fill>
    <fill>
      <patternFill patternType="solid">
        <fgColor theme="7" tint="0.799798577837458"/>
        <bgColor indexed="64"/>
      </patternFill>
    </fill>
    <fill>
      <patternFill patternType="solid">
        <fgColor theme="5" tint="0.399761955626087"/>
        <bgColor indexed="64"/>
      </patternFill>
    </fill>
    <fill>
      <patternFill patternType="solid">
        <fgColor rgb="FFFFF2CC"/>
        <bgColor indexed="64"/>
      </patternFill>
    </fill>
    <fill>
      <patternFill patternType="solid">
        <fgColor rgb="FFF4B084"/>
        <bgColor indexed="64"/>
      </patternFill>
    </fill>
    <fill>
      <patternFill patternType="solid">
        <fgColor theme="7" tint="0.799920651875362"/>
        <bgColor indexed="64"/>
      </patternFill>
    </fill>
    <fill>
      <patternFill patternType="solid">
        <fgColor theme="5" tint="0.399884029663991"/>
        <bgColor indexed="64"/>
      </patternFill>
    </fill>
    <fill>
      <patternFill patternType="solid">
        <fgColor theme="7" tint="0.799951170384838"/>
        <bgColor indexed="64"/>
      </patternFill>
    </fill>
    <fill>
      <patternFill patternType="solid">
        <fgColor theme="5" tint="0.399914548173467"/>
        <bgColor indexed="64"/>
      </patternFill>
    </fill>
    <fill>
      <patternFill patternType="solid">
        <fgColor theme="5" tint="0.399945066682943"/>
        <bgColor indexed="64"/>
      </patternFill>
    </fill>
    <fill>
      <patternFill patternType="solid">
        <fgColor theme="8" tint="0.799768059327982"/>
        <bgColor indexed="64"/>
      </patternFill>
    </fill>
    <fill>
      <patternFill patternType="solid">
        <fgColor theme="8" tint="0.799798577837458"/>
        <bgColor indexed="64"/>
      </patternFill>
    </fill>
    <fill>
      <patternFill patternType="solid">
        <fgColor theme="6" tint="0.399761955626087"/>
        <bgColor indexed="64"/>
      </patternFill>
    </fill>
    <fill>
      <patternFill patternType="solid">
        <fgColor rgb="FFD9E1F2"/>
        <bgColor indexed="64"/>
      </patternFill>
    </fill>
    <fill>
      <patternFill patternType="solid">
        <fgColor theme="6" tint="0.399792474135563"/>
        <bgColor indexed="64"/>
      </patternFill>
    </fill>
    <fill>
      <patternFill patternType="solid">
        <fgColor theme="8" tint="0.799890133365886"/>
        <bgColor indexed="64"/>
      </patternFill>
    </fill>
    <fill>
      <patternFill patternType="solid">
        <fgColor rgb="FFC9C9C9"/>
        <bgColor indexed="64"/>
      </patternFill>
    </fill>
    <fill>
      <patternFill patternType="solid">
        <fgColor theme="8" tint="0.799920651875362"/>
        <bgColor indexed="64"/>
      </patternFill>
    </fill>
    <fill>
      <patternFill patternType="solid">
        <fgColor theme="6" tint="0.399884029663991"/>
        <bgColor indexed="64"/>
      </patternFill>
    </fill>
    <fill>
      <patternFill patternType="solid">
        <fgColor theme="8" tint="0.799951170384838"/>
        <bgColor indexed="64"/>
      </patternFill>
    </fill>
    <fill>
      <patternFill patternType="solid">
        <fgColor theme="6" tint="0.399914548173467"/>
        <bgColor indexed="64"/>
      </patternFill>
    </fill>
    <fill>
      <patternFill patternType="solid">
        <fgColor theme="6" tint="0.399945066682943"/>
        <bgColor indexed="64"/>
      </patternFill>
    </fill>
    <fill>
      <patternFill patternType="solid">
        <fgColor theme="9" tint="0.799768059327982"/>
        <bgColor indexed="64"/>
      </patternFill>
    </fill>
    <fill>
      <patternFill patternType="solid">
        <fgColor rgb="FFFFE699"/>
        <bgColor indexed="64"/>
      </patternFill>
    </fill>
    <fill>
      <patternFill patternType="solid">
        <fgColor theme="9" tint="0.799798577837458"/>
        <bgColor indexed="64"/>
      </patternFill>
    </fill>
    <fill>
      <patternFill patternType="solid">
        <fgColor theme="7" tint="0.399761955626087"/>
        <bgColor indexed="64"/>
      </patternFill>
    </fill>
    <fill>
      <patternFill patternType="solid">
        <fgColor rgb="FFE2EFDA"/>
        <bgColor indexed="64"/>
      </patternFill>
    </fill>
    <fill>
      <patternFill patternType="solid">
        <fgColor theme="7" tint="0.399792474135563"/>
        <bgColor indexed="64"/>
      </patternFill>
    </fill>
    <fill>
      <patternFill patternType="solid">
        <fgColor theme="9" tint="0.799890133365886"/>
        <bgColor indexed="64"/>
      </patternFill>
    </fill>
    <fill>
      <patternFill patternType="solid">
        <fgColor rgb="FFFFD966"/>
        <bgColor indexed="64"/>
      </patternFill>
    </fill>
    <fill>
      <patternFill patternType="solid">
        <fgColor theme="9" tint="0.799920651875362"/>
        <bgColor indexed="64"/>
      </patternFill>
    </fill>
    <fill>
      <patternFill patternType="solid">
        <fgColor theme="7" tint="0.399884029663991"/>
        <bgColor indexed="64"/>
      </patternFill>
    </fill>
    <fill>
      <patternFill patternType="solid">
        <fgColor theme="9" tint="0.799951170384838"/>
        <bgColor indexed="64"/>
      </patternFill>
    </fill>
    <fill>
      <patternFill patternType="solid">
        <fgColor theme="7" tint="0.399914548173467"/>
        <bgColor indexed="64"/>
      </patternFill>
    </fill>
    <fill>
      <patternFill patternType="solid">
        <fgColor rgb="FFBDD7EE"/>
        <bgColor indexed="64"/>
      </patternFill>
    </fill>
    <fill>
      <patternFill patternType="solid">
        <fgColor rgb="FFF8CBAD"/>
        <bgColor indexed="64"/>
      </patternFill>
    </fill>
    <fill>
      <patternFill patternType="solid">
        <fgColor rgb="FFDBDBDB"/>
        <bgColor indexed="64"/>
      </patternFill>
    </fill>
    <fill>
      <patternFill patternType="solid">
        <fgColor rgb="FFB4C6E7"/>
        <bgColor indexed="64"/>
      </patternFill>
    </fill>
    <fill>
      <patternFill patternType="solid">
        <fgColor rgb="FFC6E0B4"/>
        <bgColor indexed="64"/>
      </patternFill>
    </fill>
    <fill>
      <patternFill patternType="solid">
        <fgColor theme="8" tint="0.399761955626087"/>
        <bgColor indexed="64"/>
      </patternFill>
    </fill>
    <fill>
      <patternFill patternType="solid">
        <fgColor theme="8" tint="0.399792474135563"/>
        <bgColor indexed="64"/>
      </patternFill>
    </fill>
    <fill>
      <patternFill patternType="solid">
        <fgColor rgb="FF8EA9DB"/>
        <bgColor indexed="64"/>
      </patternFill>
    </fill>
    <fill>
      <patternFill patternType="solid">
        <fgColor theme="8" tint="0.399884029663991"/>
        <bgColor indexed="64"/>
      </patternFill>
    </fill>
    <fill>
      <patternFill patternType="solid">
        <fgColor theme="8" tint="0.399914548173467"/>
        <bgColor indexed="64"/>
      </patternFill>
    </fill>
    <fill>
      <patternFill patternType="solid">
        <fgColor theme="8" tint="0.399945066682943"/>
        <bgColor indexed="64"/>
      </patternFill>
    </fill>
    <fill>
      <patternFill patternType="solid">
        <fgColor theme="9" tint="0.399761955626087"/>
        <bgColor indexed="64"/>
      </patternFill>
    </fill>
    <fill>
      <patternFill patternType="solid">
        <fgColor theme="9" tint="0.399792474135563"/>
        <bgColor indexed="64"/>
      </patternFill>
    </fill>
    <fill>
      <patternFill patternType="solid">
        <fgColor rgb="FFA9D08E"/>
        <bgColor indexed="64"/>
      </patternFill>
    </fill>
    <fill>
      <patternFill patternType="solid">
        <fgColor theme="9" tint="0.399884029663991"/>
        <bgColor indexed="64"/>
      </patternFill>
    </fill>
    <fill>
      <patternFill patternType="solid">
        <fgColor theme="9" tint="0.399914548173467"/>
        <bgColor indexed="64"/>
      </patternFill>
    </fill>
    <fill>
      <patternFill patternType="solid">
        <fgColor rgb="FF5B9BD5"/>
        <bgColor indexed="64"/>
      </patternFill>
    </fill>
    <fill>
      <patternFill patternType="solid">
        <fgColor rgb="FFED7D31"/>
        <bgColor indexed="64"/>
      </patternFill>
    </fill>
    <fill>
      <patternFill patternType="solid">
        <fgColor rgb="FFFFC000"/>
        <bgColor indexed="64"/>
      </patternFill>
    </fill>
    <fill>
      <patternFill patternType="solid">
        <fgColor rgb="FF4472C4"/>
        <bgColor indexed="64"/>
      </patternFill>
    </fill>
    <fill>
      <patternFill patternType="solid">
        <fgColor rgb="FF70AD47"/>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medium">
        <color rgb="FF5B9BD5"/>
      </bottom>
      <diagonal/>
    </border>
    <border>
      <left/>
      <right/>
      <top/>
      <bottom style="thick">
        <color theme="4" tint="0.499984740745262"/>
      </bottom>
      <diagonal/>
    </border>
    <border>
      <left/>
      <right/>
      <top/>
      <bottom style="medium">
        <color theme="4" tint="0.399761955626087"/>
      </bottom>
      <diagonal/>
    </border>
    <border>
      <left/>
      <right/>
      <top/>
      <bottom style="medium">
        <color theme="4" tint="0.399792474135563"/>
      </bottom>
      <diagonal/>
    </border>
    <border>
      <left/>
      <right/>
      <top/>
      <bottom style="medium">
        <color rgb="FFACCCEA"/>
      </bottom>
      <diagonal/>
    </border>
    <border>
      <left/>
      <right/>
      <top/>
      <bottom style="medium">
        <color theme="4" tint="0.399884029663991"/>
      </bottom>
      <diagonal/>
    </border>
    <border>
      <left/>
      <right/>
      <top/>
      <bottom style="medium">
        <color theme="4" tint="0.399914548173467"/>
      </bottom>
      <diagonal/>
    </border>
    <border>
      <left/>
      <right/>
      <top/>
      <bottom style="medium">
        <color theme="4" tint="0.399945066682943"/>
      </bottom>
      <diagonal/>
    </border>
    <border>
      <left/>
      <right/>
      <top style="thin">
        <color rgb="FF5B9BD5"/>
      </top>
      <bottom style="double">
        <color rgb="FF5B9BD5"/>
      </bottom>
      <diagonal/>
    </border>
  </borders>
  <cellStyleXfs count="413">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8" applyNumberFormat="0" applyAlignment="0" applyProtection="0">
      <alignment vertical="center"/>
    </xf>
    <xf numFmtId="0" fontId="23" fillId="0" borderId="9" applyNumberFormat="0" applyFill="0" applyAlignment="0" applyProtection="0">
      <alignment vertical="center"/>
    </xf>
    <xf numFmtId="0" fontId="24" fillId="5" borderId="10" applyNumberFormat="0" applyAlignment="0" applyProtection="0">
      <alignment vertical="center"/>
    </xf>
    <xf numFmtId="0" fontId="25" fillId="0" borderId="11" applyNumberFormat="0" applyFill="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6" borderId="0" applyNumberFormat="0" applyBorder="0" applyAlignment="0" applyProtection="0">
      <alignment vertical="center"/>
    </xf>
    <xf numFmtId="0" fontId="26" fillId="7" borderId="0" applyNumberFormat="0" applyBorder="0" applyAlignment="0" applyProtection="0">
      <alignment vertical="center"/>
    </xf>
    <xf numFmtId="0" fontId="27" fillId="4" borderId="10" applyNumberFormat="0" applyAlignment="0" applyProtection="0">
      <alignment vertical="center"/>
    </xf>
    <xf numFmtId="0" fontId="28" fillId="8" borderId="0" applyNumberFormat="0" applyBorder="0" applyAlignment="0" applyProtection="0">
      <alignment vertical="center"/>
    </xf>
    <xf numFmtId="43" fontId="0" fillId="0" borderId="0" applyFont="0" applyFill="0" applyBorder="0" applyAlignment="0" applyProtection="0">
      <alignment vertical="center"/>
    </xf>
    <xf numFmtId="0" fontId="29" fillId="9"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0" borderId="0" applyNumberFormat="0" applyBorder="0" applyAlignment="0" applyProtection="0">
      <alignment vertical="center"/>
    </xf>
    <xf numFmtId="0" fontId="31" fillId="0" borderId="0" applyNumberFormat="0" applyFill="0" applyBorder="0" applyAlignment="0" applyProtection="0">
      <alignment vertical="center"/>
    </xf>
    <xf numFmtId="0" fontId="0" fillId="11" borderId="12" applyNumberFormat="0" applyFont="0" applyAlignment="0" applyProtection="0">
      <alignment vertical="center"/>
    </xf>
    <xf numFmtId="0" fontId="0" fillId="11" borderId="12" applyNumberFormat="0" applyFont="0" applyAlignment="0" applyProtection="0">
      <alignment vertical="center"/>
    </xf>
    <xf numFmtId="0" fontId="32" fillId="0" borderId="0"/>
    <xf numFmtId="0" fontId="26" fillId="12" borderId="0" applyNumberFormat="0" applyBorder="0" applyAlignment="0" applyProtection="0">
      <alignment vertical="center"/>
    </xf>
    <xf numFmtId="0" fontId="0" fillId="13" borderId="0" applyNumberFormat="0" applyBorder="0" applyAlignment="0" applyProtection="0">
      <alignment vertical="center"/>
    </xf>
    <xf numFmtId="0" fontId="29" fillId="14" borderId="0" applyNumberFormat="0" applyBorder="0" applyAlignment="0" applyProtection="0">
      <alignment vertical="center"/>
    </xf>
    <xf numFmtId="0" fontId="0" fillId="6" borderId="0" applyNumberFormat="0" applyBorder="0" applyAlignment="0" applyProtection="0">
      <alignment vertical="center"/>
    </xf>
    <xf numFmtId="0" fontId="33" fillId="0" borderId="0" applyNumberFormat="0" applyFill="0" applyBorder="0" applyAlignment="0" applyProtection="0">
      <alignment vertical="center"/>
    </xf>
    <xf numFmtId="0" fontId="34" fillId="8" borderId="0" applyNumberFormat="0" applyBorder="0" applyAlignment="0" applyProtection="0">
      <alignment vertical="center"/>
    </xf>
    <xf numFmtId="0" fontId="35" fillId="0" borderId="0" applyNumberFormat="0" applyFill="0" applyBorder="0" applyAlignment="0" applyProtection="0">
      <alignment vertical="center"/>
    </xf>
    <xf numFmtId="0" fontId="0" fillId="11" borderId="12" applyNumberFormat="0" applyFont="0" applyAlignment="0" applyProtection="0">
      <alignment vertical="center"/>
    </xf>
    <xf numFmtId="0" fontId="36" fillId="0" borderId="0" applyNumberFormat="0" applyFill="0" applyBorder="0" applyAlignment="0" applyProtection="0">
      <alignment vertical="center"/>
    </xf>
    <xf numFmtId="0" fontId="26" fillId="15"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8" borderId="0" applyNumberFormat="0" applyBorder="0" applyAlignment="0" applyProtection="0">
      <alignment vertical="center"/>
    </xf>
    <xf numFmtId="0" fontId="39" fillId="0" borderId="13" applyNumberFormat="0" applyFill="0" applyAlignment="0" applyProtection="0">
      <alignment vertical="center"/>
    </xf>
    <xf numFmtId="0" fontId="34" fillId="8" borderId="0" applyNumberFormat="0" applyBorder="0" applyAlignment="0" applyProtection="0">
      <alignment vertical="center"/>
    </xf>
    <xf numFmtId="0" fontId="40" fillId="0" borderId="13" applyNumberFormat="0" applyFill="0" applyAlignment="0" applyProtection="0">
      <alignment vertical="center"/>
    </xf>
    <xf numFmtId="0" fontId="0" fillId="6" borderId="0" applyNumberFormat="0" applyBorder="0" applyAlignment="0" applyProtection="0">
      <alignment vertical="center"/>
    </xf>
    <xf numFmtId="0" fontId="29" fillId="16" borderId="0" applyNumberFormat="0" applyBorder="0" applyAlignment="0" applyProtection="0">
      <alignment vertical="center"/>
    </xf>
    <xf numFmtId="176" fontId="32" fillId="0" borderId="0" applyFont="0" applyFill="0" applyBorder="0" applyAlignment="0" applyProtection="0"/>
    <xf numFmtId="0" fontId="34" fillId="8" borderId="0" applyNumberFormat="0" applyBorder="0" applyAlignment="0" applyProtection="0">
      <alignment vertical="center"/>
    </xf>
    <xf numFmtId="0" fontId="33" fillId="0" borderId="14" applyNumberFormat="0" applyFill="0" applyAlignment="0" applyProtection="0">
      <alignment vertical="center"/>
    </xf>
    <xf numFmtId="0" fontId="29" fillId="17" borderId="0" applyNumberFormat="0" applyBorder="0" applyAlignment="0" applyProtection="0">
      <alignment vertical="center"/>
    </xf>
    <xf numFmtId="0" fontId="41" fillId="4" borderId="8" applyNumberFormat="0" applyAlignment="0" applyProtection="0">
      <alignment vertical="center"/>
    </xf>
    <xf numFmtId="0" fontId="42" fillId="4" borderId="10" applyNumberFormat="0" applyAlignment="0" applyProtection="0">
      <alignment vertical="center"/>
    </xf>
    <xf numFmtId="0" fontId="0" fillId="18" borderId="0" applyNumberFormat="0" applyBorder="0" applyAlignment="0" applyProtection="0">
      <alignment vertical="center"/>
    </xf>
    <xf numFmtId="0" fontId="43" fillId="19" borderId="15" applyNumberFormat="0" applyAlignment="0" applyProtection="0">
      <alignment vertical="center"/>
    </xf>
    <xf numFmtId="0" fontId="22" fillId="4" borderId="8" applyNumberFormat="0" applyAlignment="0" applyProtection="0">
      <alignment vertical="center"/>
    </xf>
    <xf numFmtId="0" fontId="23" fillId="0" borderId="9" applyNumberFormat="0" applyFill="0" applyAlignment="0" applyProtection="0">
      <alignment vertical="center"/>
    </xf>
    <xf numFmtId="0" fontId="21" fillId="20" borderId="0" applyNumberFormat="0" applyBorder="0" applyAlignment="0" applyProtection="0">
      <alignment vertical="center"/>
    </xf>
    <xf numFmtId="0" fontId="29" fillId="21" borderId="0" applyNumberFormat="0" applyBorder="0" applyAlignment="0" applyProtection="0">
      <alignment vertical="center"/>
    </xf>
    <xf numFmtId="0" fontId="0" fillId="22" borderId="0" applyNumberFormat="0" applyBorder="0" applyAlignment="0" applyProtection="0">
      <alignment vertical="center"/>
    </xf>
    <xf numFmtId="0" fontId="44" fillId="0" borderId="9" applyNumberFormat="0" applyFill="0" applyAlignment="0" applyProtection="0">
      <alignment vertical="center"/>
    </xf>
    <xf numFmtId="0" fontId="0" fillId="23" borderId="0" applyNumberFormat="0" applyBorder="0" applyAlignment="0" applyProtection="0">
      <alignment vertical="center"/>
    </xf>
    <xf numFmtId="0" fontId="45" fillId="0" borderId="11" applyNumberFormat="0" applyFill="0" applyAlignment="0" applyProtection="0">
      <alignment vertical="center"/>
    </xf>
    <xf numFmtId="0" fontId="46" fillId="24" borderId="0" applyNumberFormat="0" applyBorder="0" applyAlignment="0" applyProtection="0">
      <alignment vertical="center"/>
    </xf>
    <xf numFmtId="0" fontId="47" fillId="25" borderId="0" applyNumberFormat="0" applyBorder="0" applyAlignment="0" applyProtection="0">
      <alignment vertical="center"/>
    </xf>
    <xf numFmtId="0" fontId="0" fillId="26" borderId="0" applyNumberFormat="0" applyBorder="0" applyAlignment="0" applyProtection="0">
      <alignment vertical="center"/>
    </xf>
    <xf numFmtId="0" fontId="48" fillId="25" borderId="0" applyNumberFormat="0" applyBorder="0" applyAlignment="0" applyProtection="0">
      <alignment vertical="center"/>
    </xf>
    <xf numFmtId="0" fontId="22" fillId="4" borderId="8" applyNumberFormat="0" applyAlignment="0" applyProtection="0">
      <alignment vertical="center"/>
    </xf>
    <xf numFmtId="0" fontId="23" fillId="0" borderId="9" applyNumberFormat="0" applyFill="0" applyAlignment="0" applyProtection="0">
      <alignment vertical="center"/>
    </xf>
    <xf numFmtId="0" fontId="21" fillId="27" borderId="0" applyNumberFormat="0" applyBorder="0" applyAlignment="0" applyProtection="0">
      <alignment vertical="center"/>
    </xf>
    <xf numFmtId="0" fontId="29" fillId="7" borderId="0" applyNumberFormat="0" applyBorder="0" applyAlignment="0" applyProtection="0">
      <alignment vertical="center"/>
    </xf>
    <xf numFmtId="0" fontId="23" fillId="0" borderId="9" applyNumberFormat="0" applyFill="0" applyAlignment="0" applyProtection="0">
      <alignment vertical="center"/>
    </xf>
    <xf numFmtId="0" fontId="21" fillId="28" borderId="0" applyNumberFormat="0" applyBorder="0" applyAlignment="0" applyProtection="0">
      <alignment vertical="center"/>
    </xf>
    <xf numFmtId="0" fontId="26" fillId="7" borderId="0" applyNumberFormat="0" applyBorder="0" applyAlignment="0" applyProtection="0">
      <alignment vertical="center"/>
    </xf>
    <xf numFmtId="0" fontId="21" fillId="29" borderId="0" applyNumberFormat="0" applyBorder="0" applyAlignment="0" applyProtection="0">
      <alignment vertical="center"/>
    </xf>
    <xf numFmtId="0" fontId="22" fillId="4" borderId="8" applyNumberFormat="0" applyAlignment="0" applyProtection="0">
      <alignment vertical="center"/>
    </xf>
    <xf numFmtId="0" fontId="49" fillId="0" borderId="9" applyNumberFormat="0" applyFill="0" applyAlignment="0" applyProtection="0"/>
    <xf numFmtId="0" fontId="21" fillId="30" borderId="0" applyNumberFormat="0" applyBorder="0" applyAlignment="0" applyProtection="0">
      <alignment vertical="center"/>
    </xf>
    <xf numFmtId="0" fontId="26" fillId="7" borderId="0" applyNumberFormat="0" applyBorder="0" applyAlignment="0" applyProtection="0">
      <alignment vertical="center"/>
    </xf>
    <xf numFmtId="0" fontId="21" fillId="31" borderId="0" applyNumberFormat="0" applyBorder="0" applyAlignment="0" applyProtection="0">
      <alignment vertical="center"/>
    </xf>
    <xf numFmtId="41" fontId="32" fillId="0" borderId="0" applyFont="0" applyFill="0" applyBorder="0" applyAlignment="0" applyProtection="0"/>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50" fillId="4" borderId="8" applyNumberFormat="0" applyAlignment="0" applyProtection="0"/>
    <xf numFmtId="0" fontId="23" fillId="0" borderId="9" applyNumberFormat="0" applyFill="0" applyAlignment="0" applyProtection="0">
      <alignment vertical="center"/>
    </xf>
    <xf numFmtId="0" fontId="21" fillId="34" borderId="0" applyNumberFormat="0" applyBorder="0" applyAlignment="0" applyProtection="0">
      <alignment vertical="center"/>
    </xf>
    <xf numFmtId="0" fontId="26" fillId="7" borderId="0" applyNumberFormat="0" applyBorder="0" applyAlignment="0" applyProtection="0">
      <alignment vertical="center"/>
    </xf>
    <xf numFmtId="0" fontId="27" fillId="4" borderId="10" applyNumberFormat="0" applyAlignment="0" applyProtection="0">
      <alignment vertical="center"/>
    </xf>
    <xf numFmtId="0" fontId="21" fillId="18" borderId="0" applyNumberFormat="0" applyBorder="0" applyAlignment="0" applyProtection="0">
      <alignment vertical="center"/>
    </xf>
    <xf numFmtId="0" fontId="29" fillId="35" borderId="0" applyNumberFormat="0" applyBorder="0" applyAlignment="0" applyProtection="0">
      <alignment vertical="center"/>
    </xf>
    <xf numFmtId="0" fontId="51" fillId="4" borderId="10" applyNumberFormat="0" applyAlignment="0" applyProtection="0"/>
    <xf numFmtId="0" fontId="21" fillId="22" borderId="0" applyNumberFormat="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47" fillId="25" borderId="0" applyNumberFormat="0" applyBorder="0" applyAlignment="0" applyProtection="0">
      <alignment vertical="center"/>
    </xf>
    <xf numFmtId="0" fontId="27" fillId="4" borderId="10" applyNumberFormat="0" applyAlignment="0" applyProtection="0">
      <alignment vertical="center"/>
    </xf>
    <xf numFmtId="0" fontId="21" fillId="23" borderId="0" applyNumberFormat="0" applyBorder="0" applyAlignment="0" applyProtection="0">
      <alignment vertical="center"/>
    </xf>
    <xf numFmtId="0" fontId="29" fillId="38" borderId="0" applyNumberFormat="0" applyBorder="0" applyAlignment="0" applyProtection="0">
      <alignment vertical="center"/>
    </xf>
    <xf numFmtId="0" fontId="52" fillId="24" borderId="0" applyNumberFormat="0" applyBorder="0" applyAlignment="0" applyProtection="0">
      <alignment vertical="center"/>
    </xf>
    <xf numFmtId="0" fontId="0" fillId="39" borderId="0" applyNumberFormat="0" applyBorder="0" applyAlignment="0" applyProtection="0">
      <alignment vertical="center"/>
    </xf>
    <xf numFmtId="0" fontId="0" fillId="10" borderId="0" applyNumberFormat="0" applyBorder="0" applyAlignment="0" applyProtection="0">
      <alignment vertical="center"/>
    </xf>
    <xf numFmtId="0" fontId="53" fillId="40" borderId="0" applyNumberFormat="0" applyBorder="0" applyAlignment="0" applyProtection="0"/>
    <xf numFmtId="0" fontId="52" fillId="24" borderId="0" applyNumberFormat="0" applyBorder="0" applyAlignment="0" applyProtection="0">
      <alignment vertical="center"/>
    </xf>
    <xf numFmtId="0" fontId="0" fillId="41" borderId="0" applyNumberFormat="0" applyBorder="0" applyAlignment="0" applyProtection="0">
      <alignment vertical="center"/>
    </xf>
    <xf numFmtId="0" fontId="54" fillId="24" borderId="0" applyNumberFormat="0" applyBorder="0" applyAlignment="0" applyProtection="0"/>
    <xf numFmtId="0" fontId="0" fillId="42" borderId="0" applyNumberFormat="0" applyBorder="0" applyAlignment="0" applyProtection="0">
      <alignment vertical="center"/>
    </xf>
    <xf numFmtId="0" fontId="0" fillId="43" borderId="0" applyNumberFormat="0" applyBorder="0" applyAlignment="0" applyProtection="0">
      <alignment vertical="center"/>
    </xf>
    <xf numFmtId="0" fontId="52" fillId="24" borderId="0" applyNumberFormat="0" applyBorder="0" applyAlignment="0" applyProtection="0">
      <alignment vertical="center"/>
    </xf>
    <xf numFmtId="0" fontId="0" fillId="42" borderId="0" applyNumberFormat="0" applyBorder="0" applyAlignment="0" applyProtection="0">
      <alignment vertical="center"/>
    </xf>
    <xf numFmtId="0" fontId="52" fillId="24" borderId="0" applyNumberFormat="0" applyBorder="0" applyAlignment="0" applyProtection="0">
      <alignment vertical="center"/>
    </xf>
    <xf numFmtId="0" fontId="0" fillId="42" borderId="0" applyNumberFormat="0" applyBorder="0" applyAlignment="0" applyProtection="0">
      <alignment vertical="center"/>
    </xf>
    <xf numFmtId="0" fontId="0" fillId="43" borderId="0" applyNumberFormat="0" applyBorder="0" applyAlignment="0" applyProtection="0">
      <alignment vertical="center"/>
    </xf>
    <xf numFmtId="0" fontId="0" fillId="44" borderId="0" applyNumberFormat="0" applyBorder="0" applyAlignment="0" applyProtection="0">
      <alignment vertical="center"/>
    </xf>
    <xf numFmtId="0" fontId="53" fillId="45" borderId="0" applyNumberFormat="0" applyBorder="0" applyAlignment="0" applyProtection="0"/>
    <xf numFmtId="0" fontId="0" fillId="46" borderId="0" applyNumberFormat="0" applyBorder="0" applyAlignment="0" applyProtection="0">
      <alignment vertical="center"/>
    </xf>
    <xf numFmtId="0" fontId="0" fillId="47"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47" fillId="25" borderId="0" applyNumberFormat="0" applyBorder="0" applyAlignment="0" applyProtection="0">
      <alignment vertical="center"/>
    </xf>
    <xf numFmtId="0" fontId="0" fillId="49" borderId="0" applyNumberFormat="0" applyBorder="0" applyAlignment="0" applyProtection="0">
      <alignment vertical="center"/>
    </xf>
    <xf numFmtId="0" fontId="55" fillId="19" borderId="15" applyNumberFormat="0" applyAlignment="0" applyProtection="0">
      <alignment vertical="center"/>
    </xf>
    <xf numFmtId="0" fontId="33" fillId="0" borderId="0" applyNumberFormat="0" applyFill="0" applyBorder="0" applyAlignment="0" applyProtection="0">
      <alignment vertical="center"/>
    </xf>
    <xf numFmtId="0" fontId="0" fillId="26" borderId="0" applyNumberFormat="0" applyBorder="0" applyAlignment="0" applyProtection="0">
      <alignment vertical="center"/>
    </xf>
    <xf numFmtId="0" fontId="47" fillId="25" borderId="0" applyNumberFormat="0" applyBorder="0" applyAlignment="0" applyProtection="0">
      <alignment vertical="center"/>
    </xf>
    <xf numFmtId="0" fontId="26" fillId="50" borderId="0" applyNumberFormat="0" applyBorder="0" applyAlignment="0" applyProtection="0">
      <alignment vertical="center"/>
    </xf>
    <xf numFmtId="0" fontId="53" fillId="51" borderId="0" applyNumberFormat="0" applyBorder="0" applyAlignment="0" applyProtection="0"/>
    <xf numFmtId="0" fontId="26" fillId="52" borderId="0" applyNumberFormat="0" applyBorder="0" applyAlignment="0" applyProtection="0">
      <alignment vertical="center"/>
    </xf>
    <xf numFmtId="0" fontId="0" fillId="53" borderId="0" applyNumberFormat="0" applyBorder="0" applyAlignment="0" applyProtection="0">
      <alignment vertical="center"/>
    </xf>
    <xf numFmtId="0" fontId="56" fillId="54" borderId="0" applyNumberFormat="0" applyBorder="0" applyAlignment="0" applyProtection="0"/>
    <xf numFmtId="0" fontId="0" fillId="55" borderId="0" applyNumberFormat="0" applyBorder="0" applyAlignment="0" applyProtection="0">
      <alignment vertical="center"/>
    </xf>
    <xf numFmtId="0" fontId="26" fillId="56" borderId="0" applyNumberFormat="0" applyBorder="0" applyAlignment="0" applyProtection="0">
      <alignment vertical="center"/>
    </xf>
    <xf numFmtId="0" fontId="0" fillId="57" borderId="0" applyNumberFormat="0" applyBorder="0" applyAlignment="0" applyProtection="0">
      <alignment vertical="center"/>
    </xf>
    <xf numFmtId="0" fontId="26" fillId="58" borderId="0" applyNumberFormat="0" applyBorder="0" applyAlignment="0" applyProtection="0">
      <alignment vertical="center"/>
    </xf>
    <xf numFmtId="0" fontId="0" fillId="57" borderId="0" applyNumberFormat="0" applyBorder="0" applyAlignment="0" applyProtection="0">
      <alignment vertical="center"/>
    </xf>
    <xf numFmtId="0" fontId="26" fillId="59" borderId="0" applyNumberFormat="0" applyBorder="0" applyAlignment="0" applyProtection="0">
      <alignment vertical="center"/>
    </xf>
    <xf numFmtId="0" fontId="0" fillId="57" borderId="0" applyNumberFormat="0" applyBorder="0" applyAlignment="0" applyProtection="0">
      <alignment vertical="center"/>
    </xf>
    <xf numFmtId="0" fontId="0" fillId="11" borderId="12" applyNumberFormat="0" applyFont="0" applyAlignment="0" applyProtection="0">
      <alignment vertical="center"/>
    </xf>
    <xf numFmtId="0" fontId="32" fillId="0" borderId="0"/>
    <xf numFmtId="0" fontId="0" fillId="60" borderId="0" applyNumberFormat="0" applyBorder="0" applyAlignment="0" applyProtection="0">
      <alignment vertical="center"/>
    </xf>
    <xf numFmtId="0" fontId="26" fillId="61" borderId="0" applyNumberFormat="0" applyBorder="0" applyAlignment="0" applyProtection="0">
      <alignment vertical="center"/>
    </xf>
    <xf numFmtId="0" fontId="0" fillId="62" borderId="0" applyNumberFormat="0" applyBorder="0" applyAlignment="0" applyProtection="0">
      <alignment vertical="center"/>
    </xf>
    <xf numFmtId="0" fontId="0" fillId="11" borderId="12" applyNumberFormat="0" applyFont="0" applyAlignment="0" applyProtection="0">
      <alignment vertical="center"/>
    </xf>
    <xf numFmtId="0" fontId="32" fillId="0" borderId="0"/>
    <xf numFmtId="0" fontId="0" fillId="62" borderId="0" applyNumberFormat="0" applyBorder="0" applyAlignment="0" applyProtection="0">
      <alignment vertical="center"/>
    </xf>
    <xf numFmtId="0" fontId="0" fillId="11" borderId="12" applyNumberFormat="0" applyFont="0" applyAlignment="0" applyProtection="0">
      <alignment vertical="center"/>
    </xf>
    <xf numFmtId="0" fontId="32" fillId="0" borderId="0"/>
    <xf numFmtId="0" fontId="26" fillId="63" borderId="0" applyNumberFormat="0" applyBorder="0" applyAlignment="0" applyProtection="0">
      <alignment vertical="center"/>
    </xf>
    <xf numFmtId="0" fontId="53" fillId="64" borderId="0" applyNumberFormat="0" applyBorder="0" applyAlignment="0" applyProtection="0"/>
    <xf numFmtId="0" fontId="0" fillId="11" borderId="12" applyNumberFormat="0" applyFont="0" applyAlignment="0" applyProtection="0">
      <alignment vertical="center"/>
    </xf>
    <xf numFmtId="0" fontId="32" fillId="0" borderId="0"/>
    <xf numFmtId="0" fontId="56" fillId="65" borderId="0" applyNumberFormat="0" applyBorder="0" applyAlignment="0" applyProtection="0"/>
    <xf numFmtId="0" fontId="0" fillId="66" borderId="0" applyNumberFormat="0" applyBorder="0" applyAlignment="0" applyProtection="0">
      <alignment vertical="center"/>
    </xf>
    <xf numFmtId="0" fontId="32" fillId="0" borderId="0"/>
    <xf numFmtId="0" fontId="26" fillId="67" borderId="0" applyNumberFormat="0" applyBorder="0" applyAlignment="0" applyProtection="0">
      <alignment vertical="center"/>
    </xf>
    <xf numFmtId="0" fontId="0" fillId="68" borderId="0" applyNumberFormat="0" applyBorder="0" applyAlignment="0" applyProtection="0">
      <alignment vertical="center"/>
    </xf>
    <xf numFmtId="0" fontId="32" fillId="0" borderId="0"/>
    <xf numFmtId="0" fontId="26" fillId="69" borderId="0" applyNumberFormat="0" applyBorder="0" applyAlignment="0" applyProtection="0">
      <alignment vertical="center"/>
    </xf>
    <xf numFmtId="0" fontId="0" fillId="68" borderId="0" applyNumberFormat="0" applyBorder="0" applyAlignment="0" applyProtection="0">
      <alignment vertical="center"/>
    </xf>
    <xf numFmtId="0" fontId="26" fillId="70" borderId="0" applyNumberFormat="0" applyBorder="0" applyAlignment="0" applyProtection="0">
      <alignment vertical="center"/>
    </xf>
    <xf numFmtId="0" fontId="0" fillId="68" borderId="0" applyNumberFormat="0" applyBorder="0" applyAlignment="0" applyProtection="0">
      <alignment vertical="center"/>
    </xf>
    <xf numFmtId="0" fontId="0" fillId="71" borderId="0" applyNumberFormat="0" applyBorder="0" applyAlignment="0" applyProtection="0">
      <alignment vertical="center"/>
    </xf>
    <xf numFmtId="0" fontId="0" fillId="72" borderId="0" applyNumberFormat="0" applyBorder="0" applyAlignment="0" applyProtection="0">
      <alignment vertical="center"/>
    </xf>
    <xf numFmtId="0" fontId="0" fillId="72" borderId="0" applyNumberFormat="0" applyBorder="0" applyAlignment="0" applyProtection="0">
      <alignment vertical="center"/>
    </xf>
    <xf numFmtId="0" fontId="26" fillId="73" borderId="0" applyNumberFormat="0" applyBorder="0" applyAlignment="0" applyProtection="0">
      <alignment vertical="center"/>
    </xf>
    <xf numFmtId="0" fontId="53" fillId="74" borderId="0" applyNumberFormat="0" applyBorder="0" applyAlignment="0" applyProtection="0"/>
    <xf numFmtId="0" fontId="26" fillId="75" borderId="0" applyNumberFormat="0" applyBorder="0" applyAlignment="0" applyProtection="0">
      <alignment vertical="center"/>
    </xf>
    <xf numFmtId="0" fontId="0" fillId="76" borderId="0" applyNumberFormat="0" applyBorder="0" applyAlignment="0" applyProtection="0">
      <alignment vertical="center"/>
    </xf>
    <xf numFmtId="0" fontId="56" fillId="77" borderId="0" applyNumberFormat="0" applyBorder="0" applyAlignment="0" applyProtection="0"/>
    <xf numFmtId="0" fontId="0" fillId="78" borderId="0" applyNumberFormat="0" applyBorder="0" applyAlignment="0" applyProtection="0">
      <alignment vertical="center"/>
    </xf>
    <xf numFmtId="0" fontId="26" fillId="79" borderId="0" applyNumberFormat="0" applyBorder="0" applyAlignment="0" applyProtection="0">
      <alignment vertical="center"/>
    </xf>
    <xf numFmtId="0" fontId="0" fillId="80" borderId="0" applyNumberFormat="0" applyBorder="0" applyAlignment="0" applyProtection="0">
      <alignment vertical="center"/>
    </xf>
    <xf numFmtId="0" fontId="26" fillId="81" borderId="0" applyNumberFormat="0" applyBorder="0" applyAlignment="0" applyProtection="0">
      <alignment vertical="center"/>
    </xf>
    <xf numFmtId="0" fontId="0" fillId="80" borderId="0" applyNumberFormat="0" applyBorder="0" applyAlignment="0" applyProtection="0">
      <alignment vertical="center"/>
    </xf>
    <xf numFmtId="0" fontId="26" fillId="82" borderId="0" applyNumberFormat="0" applyBorder="0" applyAlignment="0" applyProtection="0">
      <alignment vertical="center"/>
    </xf>
    <xf numFmtId="0" fontId="0" fillId="80" borderId="0" applyNumberFormat="0" applyBorder="0" applyAlignment="0" applyProtection="0">
      <alignment vertical="center"/>
    </xf>
    <xf numFmtId="0" fontId="0" fillId="83" borderId="0" applyNumberFormat="0" applyBorder="0" applyAlignment="0" applyProtection="0">
      <alignment vertical="center"/>
    </xf>
    <xf numFmtId="0" fontId="53" fillId="84" borderId="0" applyNumberFormat="0" applyBorder="0" applyAlignment="0" applyProtection="0"/>
    <xf numFmtId="0" fontId="0" fillId="85" borderId="0" applyNumberFormat="0" applyBorder="0" applyAlignment="0" applyProtection="0">
      <alignment vertical="center"/>
    </xf>
    <xf numFmtId="0" fontId="0" fillId="85" borderId="0" applyNumberFormat="0" applyBorder="0" applyAlignment="0" applyProtection="0">
      <alignment vertical="center"/>
    </xf>
    <xf numFmtId="0" fontId="26" fillId="86" borderId="0" applyNumberFormat="0" applyBorder="0" applyAlignment="0" applyProtection="0">
      <alignment vertical="center"/>
    </xf>
    <xf numFmtId="0" fontId="53" fillId="87" borderId="0" applyNumberFormat="0" applyBorder="0" applyAlignment="0" applyProtection="0"/>
    <xf numFmtId="0" fontId="26" fillId="88" borderId="0" applyNumberFormat="0" applyBorder="0" applyAlignment="0" applyProtection="0">
      <alignment vertical="center"/>
    </xf>
    <xf numFmtId="0" fontId="0" fillId="22" borderId="0" applyNumberFormat="0" applyBorder="0" applyAlignment="0" applyProtection="0">
      <alignment vertical="center"/>
    </xf>
    <xf numFmtId="0" fontId="0" fillId="89" borderId="0" applyNumberFormat="0" applyBorder="0" applyAlignment="0" applyProtection="0">
      <alignment vertical="center"/>
    </xf>
    <xf numFmtId="0" fontId="56" fillId="90" borderId="0" applyNumberFormat="0" applyBorder="0" applyAlignment="0" applyProtection="0"/>
    <xf numFmtId="0" fontId="0" fillId="91" borderId="0" applyNumberFormat="0" applyBorder="0" applyAlignment="0" applyProtection="0">
      <alignment vertical="center"/>
    </xf>
    <xf numFmtId="0" fontId="26" fillId="92" borderId="0" applyNumberFormat="0" applyBorder="0" applyAlignment="0" applyProtection="0">
      <alignment vertical="center"/>
    </xf>
    <xf numFmtId="0" fontId="0" fillId="93" borderId="0" applyNumberFormat="0" applyBorder="0" applyAlignment="0" applyProtection="0">
      <alignment vertical="center"/>
    </xf>
    <xf numFmtId="0" fontId="26" fillId="94" borderId="0" applyNumberFormat="0" applyBorder="0" applyAlignment="0" applyProtection="0">
      <alignment vertical="center"/>
    </xf>
    <xf numFmtId="0" fontId="0" fillId="93" borderId="0" applyNumberFormat="0" applyBorder="0" applyAlignment="0" applyProtection="0">
      <alignment vertical="center"/>
    </xf>
    <xf numFmtId="0" fontId="26" fillId="61" borderId="0" applyNumberFormat="0" applyBorder="0" applyAlignment="0" applyProtection="0">
      <alignment vertical="center"/>
    </xf>
    <xf numFmtId="0" fontId="0" fillId="93"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53" fillId="95" borderId="0" applyNumberFormat="0" applyBorder="0" applyAlignment="0" applyProtection="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53" fillId="96" borderId="0" applyNumberFormat="0" applyBorder="0" applyAlignment="0" applyProtection="0"/>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6" borderId="0" applyNumberFormat="0" applyBorder="0" applyAlignment="0" applyProtection="0">
      <alignment vertical="center"/>
    </xf>
    <xf numFmtId="0" fontId="0" fillId="2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53" fillId="97" borderId="0" applyNumberFormat="0" applyBorder="0" applyAlignment="0" applyProtection="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55" fillId="19" borderId="15" applyNumberFormat="0" applyAlignment="0" applyProtection="0">
      <alignment vertical="center"/>
    </xf>
    <xf numFmtId="0" fontId="57" fillId="0" borderId="0" applyNumberFormat="0" applyFill="0" applyBorder="0" applyAlignment="0" applyProtection="0"/>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53" fillId="98" borderId="0" applyNumberFormat="0" applyBorder="0" applyAlignment="0" applyProtection="0"/>
    <xf numFmtId="0" fontId="0" fillId="22" borderId="0" applyNumberFormat="0" applyBorder="0" applyAlignment="0" applyProtection="0">
      <alignment vertical="center"/>
    </xf>
    <xf numFmtId="0" fontId="0" fillId="11" borderId="12" applyNumberFormat="0" applyFont="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53" fillId="99" borderId="0" applyNumberFormat="0" applyBorder="0" applyAlignment="0" applyProtection="0"/>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26" fillId="59" borderId="0" applyNumberFormat="0" applyBorder="0" applyAlignment="0" applyProtection="0">
      <alignment vertical="center"/>
    </xf>
    <xf numFmtId="0" fontId="26" fillId="59" borderId="0" applyNumberFormat="0" applyBorder="0" applyAlignment="0" applyProtection="0">
      <alignment vertical="center"/>
    </xf>
    <xf numFmtId="0" fontId="26" fillId="70" borderId="0" applyNumberFormat="0" applyBorder="0" applyAlignment="0" applyProtection="0">
      <alignment vertical="center"/>
    </xf>
    <xf numFmtId="0" fontId="26" fillId="70" borderId="0" applyNumberFormat="0" applyBorder="0" applyAlignment="0" applyProtection="0">
      <alignment vertical="center"/>
    </xf>
    <xf numFmtId="0" fontId="26" fillId="82" borderId="0" applyNumberFormat="0" applyBorder="0" applyAlignment="0" applyProtection="0">
      <alignment vertical="center"/>
    </xf>
    <xf numFmtId="0" fontId="26" fillId="82" borderId="0" applyNumberFormat="0" applyBorder="0" applyAlignment="0" applyProtection="0">
      <alignment vertical="center"/>
    </xf>
    <xf numFmtId="0" fontId="26" fillId="61" borderId="0" applyNumberFormat="0" applyBorder="0" applyAlignment="0" applyProtection="0">
      <alignment vertical="center"/>
    </xf>
    <xf numFmtId="0" fontId="26" fillId="100" borderId="0" applyNumberFormat="0" applyBorder="0" applyAlignment="0" applyProtection="0">
      <alignment vertical="center"/>
    </xf>
    <xf numFmtId="0" fontId="26" fillId="101" borderId="0" applyNumberFormat="0" applyBorder="0" applyAlignment="0" applyProtection="0">
      <alignment vertical="center"/>
    </xf>
    <xf numFmtId="0" fontId="56" fillId="102" borderId="0" applyNumberFormat="0" applyBorder="0" applyAlignment="0" applyProtection="0"/>
    <xf numFmtId="0" fontId="26" fillId="103" borderId="0" applyNumberFormat="0" applyBorder="0" applyAlignment="0" applyProtection="0">
      <alignment vertical="center"/>
    </xf>
    <xf numFmtId="0" fontId="26" fillId="104" borderId="0" applyNumberFormat="0" applyBorder="0" applyAlignment="0" applyProtection="0">
      <alignment vertical="center"/>
    </xf>
    <xf numFmtId="0" fontId="26" fillId="105" borderId="0" applyNumberFormat="0" applyBorder="0" applyAlignment="0" applyProtection="0">
      <alignment vertical="center"/>
    </xf>
    <xf numFmtId="0" fontId="26" fillId="105" borderId="0" applyNumberFormat="0" applyBorder="0" applyAlignment="0" applyProtection="0">
      <alignment vertical="center"/>
    </xf>
    <xf numFmtId="0" fontId="26" fillId="105" borderId="0" applyNumberFormat="0" applyBorder="0" applyAlignment="0" applyProtection="0">
      <alignment vertical="center"/>
    </xf>
    <xf numFmtId="0" fontId="26" fillId="106" borderId="0" applyNumberFormat="0" applyBorder="0" applyAlignment="0" applyProtection="0">
      <alignment vertical="center"/>
    </xf>
    <xf numFmtId="0" fontId="26" fillId="107" borderId="0" applyNumberFormat="0" applyBorder="0" applyAlignment="0" applyProtection="0">
      <alignment vertical="center"/>
    </xf>
    <xf numFmtId="0" fontId="56" fillId="108" borderId="0" applyNumberFormat="0" applyBorder="0" applyAlignment="0" applyProtection="0"/>
    <xf numFmtId="0" fontId="26" fillId="109" borderId="0" applyNumberFormat="0" applyBorder="0" applyAlignment="0" applyProtection="0">
      <alignment vertical="center"/>
    </xf>
    <xf numFmtId="0" fontId="26" fillId="110"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8" fillId="0" borderId="0" applyNumberFormat="0" applyFill="0" applyBorder="0" applyAlignment="0" applyProtection="0">
      <alignment vertical="center"/>
    </xf>
    <xf numFmtId="0" fontId="58" fillId="8" borderId="0" applyNumberFormat="0" applyBorder="0" applyAlignment="0" applyProtection="0"/>
    <xf numFmtId="9" fontId="32" fillId="0" borderId="0" applyFont="0" applyFill="0" applyBorder="0" applyAlignment="0" applyProtection="0"/>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59" fillId="0" borderId="17" applyNumberFormat="0" applyFill="0" applyAlignment="0" applyProtection="0"/>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61" fillId="0" borderId="17" applyNumberFormat="0" applyFill="0" applyAlignment="0" applyProtection="0"/>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33" fillId="0" borderId="19" applyNumberFormat="0" applyFill="0" applyAlignment="0" applyProtection="0">
      <alignment vertical="center"/>
    </xf>
    <xf numFmtId="0" fontId="33" fillId="0" borderId="20" applyNumberFormat="0" applyFill="0" applyAlignment="0" applyProtection="0">
      <alignment vertical="center"/>
    </xf>
    <xf numFmtId="0" fontId="57" fillId="0" borderId="21" applyNumberFormat="0" applyFill="0" applyAlignment="0" applyProtection="0"/>
    <xf numFmtId="0" fontId="33" fillId="0" borderId="22" applyNumberFormat="0" applyFill="0" applyAlignment="0" applyProtection="0">
      <alignment vertical="center"/>
    </xf>
    <xf numFmtId="0" fontId="33" fillId="0" borderId="23"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5" fillId="19" borderId="15" applyNumberFormat="0" applyAlignment="0" applyProtection="0">
      <alignment vertical="center"/>
    </xf>
    <xf numFmtId="0" fontId="33" fillId="0" borderId="0" applyNumberFormat="0" applyFill="0" applyBorder="0" applyAlignment="0" applyProtection="0">
      <alignment vertical="center"/>
    </xf>
    <xf numFmtId="0" fontId="62" fillId="19" borderId="15" applyNumberFormat="0" applyAlignment="0" applyProtection="0"/>
    <xf numFmtId="0" fontId="33" fillId="0" borderId="0" applyNumberFormat="0" applyFill="0" applyBorder="0" applyAlignment="0" applyProtection="0">
      <alignment vertical="center"/>
    </xf>
    <xf numFmtId="0" fontId="55" fillId="19" borderId="15" applyNumberFormat="0" applyAlignment="0" applyProtection="0">
      <alignment vertical="center"/>
    </xf>
    <xf numFmtId="0" fontId="33" fillId="0" borderId="0" applyNumberFormat="0" applyFill="0" applyBorder="0" applyAlignment="0" applyProtection="0">
      <alignment vertical="center"/>
    </xf>
    <xf numFmtId="0" fontId="55" fillId="19" borderId="15" applyNumberFormat="0" applyAlignment="0" applyProtection="0">
      <alignment vertical="center"/>
    </xf>
    <xf numFmtId="0" fontId="3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3" fillId="0" borderId="0" applyNumberFormat="0" applyFill="0" applyBorder="0" applyAlignment="0" applyProtection="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8" borderId="0" applyNumberFormat="0" applyBorder="0" applyAlignment="0" applyProtection="0">
      <alignment vertical="center"/>
    </xf>
    <xf numFmtId="0" fontId="38" fillId="0" borderId="0" applyNumberFormat="0" applyFill="0" applyBorder="0" applyAlignment="0" applyProtection="0">
      <alignment vertical="center"/>
    </xf>
    <xf numFmtId="0" fontId="34" fillId="8" borderId="0" applyNumberFormat="0" applyBorder="0" applyAlignment="0" applyProtection="0">
      <alignment vertical="center"/>
    </xf>
    <xf numFmtId="0" fontId="38" fillId="0" borderId="0" applyNumberFormat="0" applyFill="0" applyBorder="0" applyAlignment="0" applyProtection="0">
      <alignment vertical="center"/>
    </xf>
    <xf numFmtId="0" fontId="34" fillId="8"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64" fillId="0" borderId="25" applyNumberFormat="0" applyFill="0" applyAlignment="0" applyProtection="0"/>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177" fontId="32" fillId="0" borderId="0" applyFont="0" applyFill="0" applyBorder="0" applyAlignment="0" applyProtection="0"/>
    <xf numFmtId="0" fontId="47" fillId="25" borderId="0" applyNumberFormat="0" applyBorder="0" applyAlignment="0" applyProtection="0">
      <alignment vertical="center"/>
    </xf>
    <xf numFmtId="0" fontId="27" fillId="4" borderId="10" applyNumberFormat="0" applyAlignment="0" applyProtection="0">
      <alignment vertical="center"/>
    </xf>
    <xf numFmtId="0" fontId="65" fillId="25" borderId="0" applyNumberFormat="0" applyBorder="0" applyAlignment="0" applyProtection="0"/>
    <xf numFmtId="0" fontId="27" fillId="4" borderId="10" applyNumberFormat="0" applyAlignment="0" applyProtection="0">
      <alignment vertical="center"/>
    </xf>
    <xf numFmtId="0" fontId="47" fillId="25" borderId="0" applyNumberFormat="0" applyBorder="0" applyAlignment="0" applyProtection="0">
      <alignment vertical="center"/>
    </xf>
    <xf numFmtId="0" fontId="27" fillId="4" borderId="10" applyNumberFormat="0" applyAlignment="0" applyProtection="0">
      <alignment vertical="center"/>
    </xf>
    <xf numFmtId="0" fontId="47" fillId="25" borderId="0" applyNumberFormat="0" applyBorder="0" applyAlignment="0" applyProtection="0">
      <alignment vertical="center"/>
    </xf>
    <xf numFmtId="0" fontId="27" fillId="4" borderId="10" applyNumberFormat="0" applyAlignment="0" applyProtection="0">
      <alignment vertical="center"/>
    </xf>
    <xf numFmtId="0" fontId="55" fillId="19" borderId="15" applyNumberFormat="0" applyAlignment="0" applyProtection="0">
      <alignment vertical="center"/>
    </xf>
    <xf numFmtId="0" fontId="55" fillId="19" borderId="15"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6" fillId="0" borderId="0" applyNumberFormat="0" applyFill="0" applyBorder="0" applyAlignment="0" applyProtection="0"/>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3" fillId="0" borderId="9" applyNumberFormat="0" applyFill="0" applyAlignment="0" applyProtection="0">
      <alignment vertical="center"/>
    </xf>
    <xf numFmtId="0" fontId="22" fillId="4" borderId="8" applyNumberFormat="0" applyAlignment="0" applyProtection="0">
      <alignment vertical="center"/>
    </xf>
    <xf numFmtId="0" fontId="23" fillId="0" borderId="9" applyNumberFormat="0" applyFill="0" applyAlignment="0" applyProtection="0">
      <alignment vertical="center"/>
    </xf>
    <xf numFmtId="43" fontId="32" fillId="0" borderId="0" applyFont="0" applyFill="0" applyBorder="0" applyAlignment="0" applyProtection="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56" fillId="111" borderId="0" applyNumberFormat="0" applyBorder="0" applyAlignment="0" applyProtection="0"/>
    <xf numFmtId="0" fontId="26" fillId="7"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56" fillId="112" borderId="0" applyNumberFormat="0" applyBorder="0" applyAlignment="0" applyProtection="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56" fillId="19" borderId="0" applyNumberFormat="0" applyBorder="0" applyAlignment="0" applyProtection="0"/>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56" fillId="113" borderId="0" applyNumberFormat="0" applyBorder="0" applyAlignment="0" applyProtection="0"/>
    <xf numFmtId="0" fontId="69" fillId="5" borderId="10" applyNumberFormat="0" applyAlignment="0" applyProtection="0">
      <alignment vertical="center"/>
    </xf>
    <xf numFmtId="0" fontId="26" fillId="33" borderId="0" applyNumberFormat="0" applyBorder="0" applyAlignment="0" applyProtection="0">
      <alignment vertical="center"/>
    </xf>
    <xf numFmtId="0" fontId="69" fillId="5" borderId="10" applyNumberFormat="0" applyAlignment="0" applyProtection="0">
      <alignment vertical="center"/>
    </xf>
    <xf numFmtId="0" fontId="26" fillId="33" borderId="0" applyNumberFormat="0" applyBorder="0" applyAlignment="0" applyProtection="0">
      <alignment vertical="center"/>
    </xf>
    <xf numFmtId="0" fontId="70" fillId="5" borderId="10" applyNumberFormat="0" applyAlignment="0" applyProtection="0"/>
    <xf numFmtId="0" fontId="26" fillId="33" borderId="0" applyNumberFormat="0" applyBorder="0" applyAlignment="0" applyProtection="0">
      <alignment vertical="center"/>
    </xf>
    <xf numFmtId="0" fontId="69" fillId="5" borderId="10" applyNumberFormat="0" applyAlignment="0" applyProtection="0">
      <alignment vertical="center"/>
    </xf>
    <xf numFmtId="0" fontId="26" fillId="33" borderId="0" applyNumberFormat="0" applyBorder="0" applyAlignment="0" applyProtection="0">
      <alignment vertical="center"/>
    </xf>
    <xf numFmtId="0" fontId="69" fillId="5" borderId="10" applyNumberFormat="0" applyAlignment="0" applyProtection="0">
      <alignment vertical="center"/>
    </xf>
    <xf numFmtId="0" fontId="26" fillId="33"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56" fillId="114" borderId="0" applyNumberFormat="0" applyBorder="0" applyAlignment="0" applyProtection="0"/>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56" fillId="115" borderId="0" applyNumberFormat="0" applyBorder="0" applyAlignment="0" applyProtection="0"/>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2" fillId="4" borderId="8" applyNumberFormat="0" applyAlignment="0" applyProtection="0">
      <alignment vertical="center"/>
    </xf>
    <xf numFmtId="0" fontId="22" fillId="4" borderId="8" applyNumberFormat="0" applyAlignment="0" applyProtection="0">
      <alignment vertical="center"/>
    </xf>
    <xf numFmtId="0" fontId="69" fillId="5" borderId="10" applyNumberFormat="0" applyAlignment="0" applyProtection="0">
      <alignment vertical="center"/>
    </xf>
    <xf numFmtId="0" fontId="69" fillId="5" borderId="10" applyNumberFormat="0" applyAlignment="0" applyProtection="0">
      <alignment vertical="center"/>
    </xf>
    <xf numFmtId="0" fontId="69" fillId="5" borderId="10" applyNumberFormat="0" applyAlignment="0" applyProtection="0">
      <alignment vertical="center"/>
    </xf>
    <xf numFmtId="0" fontId="0" fillId="11" borderId="12" applyNumberFormat="0" applyFont="0" applyAlignment="0" applyProtection="0">
      <alignment vertical="center"/>
    </xf>
    <xf numFmtId="0" fontId="0" fillId="11" borderId="12" applyNumberFormat="0" applyFont="0" applyAlignment="0" applyProtection="0">
      <alignment vertical="center"/>
    </xf>
    <xf numFmtId="0" fontId="0" fillId="11" borderId="12" applyNumberFormat="0" applyFont="0" applyAlignment="0" applyProtection="0">
      <alignment vertical="center"/>
    </xf>
    <xf numFmtId="0" fontId="0" fillId="11" borderId="12" applyNumberFormat="0" applyFont="0" applyAlignment="0" applyProtection="0">
      <alignment vertical="center"/>
    </xf>
    <xf numFmtId="0" fontId="0" fillId="11" borderId="12" applyNumberFormat="0" applyFont="0" applyAlignment="0" applyProtection="0">
      <alignment vertical="center"/>
    </xf>
    <xf numFmtId="0" fontId="32" fillId="11" borderId="12" applyNumberFormat="0" applyFont="0" applyAlignment="0" applyProtection="0"/>
    <xf numFmtId="0" fontId="0" fillId="11" borderId="12" applyNumberFormat="0" applyFont="0" applyAlignment="0" applyProtection="0">
      <alignment vertical="center"/>
    </xf>
  </cellStyleXfs>
  <cellXfs count="116">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8" fontId="2" fillId="0" borderId="1" xfId="0" applyNumberFormat="1" applyFont="1" applyBorder="1" applyAlignment="1">
      <alignment vertical="center" wrapText="1"/>
    </xf>
    <xf numFmtId="178" fontId="2" fillId="0" borderId="1" xfId="0" applyNumberFormat="1" applyFont="1" applyBorder="1" applyAlignment="1">
      <alignment horizontal="right" vertical="center" wrapText="1"/>
    </xf>
    <xf numFmtId="0" fontId="3" fillId="0" borderId="1" xfId="0" applyNumberFormat="1" applyFont="1" applyBorder="1" applyAlignment="1">
      <alignment horizontal="center" vertical="center" wrapText="1"/>
    </xf>
    <xf numFmtId="58" fontId="3" fillId="0" borderId="1" xfId="0" applyNumberFormat="1" applyFont="1" applyBorder="1" applyAlignment="1">
      <alignment horizontal="center" vertical="center" wrapText="1"/>
    </xf>
    <xf numFmtId="49" fontId="4" fillId="0" borderId="1" xfId="312" applyNumberFormat="1" applyFont="1" applyFill="1" applyBorder="1" applyAlignment="1" applyProtection="1">
      <alignment horizontal="left" vertical="center" wrapText="1"/>
      <protection locked="0"/>
    </xf>
    <xf numFmtId="0" fontId="3" fillId="0" borderId="0" xfId="0" applyFo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vertical="center" wrapText="1"/>
    </xf>
    <xf numFmtId="179" fontId="7" fillId="0" borderId="1" xfId="0" applyNumberFormat="1" applyFont="1" applyBorder="1" applyAlignment="1">
      <alignment horizontal="center" vertical="center" wrapText="1"/>
    </xf>
    <xf numFmtId="178" fontId="7"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2" fillId="0" borderId="1" xfId="0" applyFont="1" applyBorder="1" applyAlignment="1">
      <alignment vertical="center" wrapText="1"/>
    </xf>
    <xf numFmtId="179" fontId="2" fillId="0" borderId="1" xfId="0" applyNumberFormat="1" applyFont="1" applyBorder="1" applyAlignment="1">
      <alignment horizontal="right" vertical="center" wrapText="1"/>
    </xf>
    <xf numFmtId="49" fontId="9" fillId="0" borderId="1" xfId="0" applyNumberFormat="1" applyFont="1" applyFill="1" applyBorder="1" applyAlignment="1" applyProtection="1">
      <alignment vertical="center" wrapText="1"/>
      <protection locked="0"/>
    </xf>
    <xf numFmtId="49" fontId="9" fillId="0" borderId="1" xfId="0" applyNumberFormat="1" applyFont="1" applyFill="1" applyBorder="1" applyAlignment="1" applyProtection="1">
      <alignment horizontal="center" vertical="center" wrapText="1"/>
      <protection locked="0"/>
    </xf>
    <xf numFmtId="49" fontId="9" fillId="0" borderId="1" xfId="22" applyNumberFormat="1" applyFont="1" applyFill="1" applyBorder="1" applyAlignment="1" applyProtection="1">
      <alignment vertical="center" wrapText="1"/>
      <protection locked="0"/>
    </xf>
    <xf numFmtId="49" fontId="9" fillId="0" borderId="1" xfId="144" applyNumberFormat="1" applyFont="1" applyFill="1" applyBorder="1" applyAlignment="1" applyProtection="1">
      <alignment vertical="center" wrapText="1"/>
      <protection locked="0"/>
    </xf>
    <xf numFmtId="49" fontId="9" fillId="0" borderId="1" xfId="147" applyNumberFormat="1" applyFont="1" applyFill="1" applyBorder="1" applyAlignment="1" applyProtection="1">
      <alignment vertical="center" wrapText="1"/>
      <protection locked="0"/>
    </xf>
    <xf numFmtId="49" fontId="9" fillId="0" borderId="1" xfId="150" applyNumberFormat="1" applyFont="1" applyFill="1" applyBorder="1" applyAlignment="1" applyProtection="1">
      <alignment vertical="center" wrapText="1"/>
      <protection locked="0"/>
    </xf>
    <xf numFmtId="49" fontId="4" fillId="0" borderId="1" xfId="311" applyNumberFormat="1" applyFont="1" applyFill="1" applyBorder="1" applyAlignment="1" applyProtection="1">
      <alignment vertical="center" wrapText="1"/>
      <protection locked="0"/>
    </xf>
    <xf numFmtId="0" fontId="3" fillId="0" borderId="1" xfId="0" applyFont="1" applyBorder="1">
      <alignment vertical="center"/>
    </xf>
    <xf numFmtId="179" fontId="3" fillId="0" borderId="1" xfId="0" applyNumberFormat="1" applyFont="1" applyBorder="1">
      <alignment vertical="center"/>
    </xf>
    <xf numFmtId="0" fontId="10"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0" fillId="0" borderId="0" xfId="0" applyAlignment="1">
      <alignment vertical="center"/>
    </xf>
    <xf numFmtId="0" fontId="10" fillId="0" borderId="0" xfId="0" applyFont="1" applyFill="1" applyAlignment="1">
      <alignment vertical="center"/>
    </xf>
    <xf numFmtId="0" fontId="15" fillId="0" borderId="0" xfId="0" applyFont="1" applyFill="1" applyAlignment="1">
      <alignment vertical="center"/>
    </xf>
    <xf numFmtId="0" fontId="4" fillId="0" borderId="0" xfId="0" applyFont="1" applyFill="1" applyAlignment="1">
      <alignment vertical="center"/>
    </xf>
    <xf numFmtId="178" fontId="4" fillId="0" borderId="1" xfId="0" applyNumberFormat="1" applyFont="1" applyFill="1" applyBorder="1" applyAlignment="1" applyProtection="1">
      <alignment vertical="center" wrapText="1"/>
      <protection locked="0"/>
    </xf>
    <xf numFmtId="0" fontId="16" fillId="0" borderId="0" xfId="0" applyFont="1" applyFill="1" applyAlignment="1">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178" fontId="2" fillId="0" borderId="0" xfId="0" applyNumberFormat="1" applyFont="1" applyAlignment="1">
      <alignment vertical="center" wrapText="1"/>
    </xf>
    <xf numFmtId="178" fontId="2" fillId="0" borderId="0" xfId="0" applyNumberFormat="1" applyFont="1" applyAlignment="1">
      <alignment horizontal="right" vertical="center" wrapText="1"/>
    </xf>
    <xf numFmtId="0" fontId="3" fillId="0" borderId="0" xfId="0" applyNumberFormat="1" applyFont="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left" vertical="center" wrapText="1"/>
    </xf>
    <xf numFmtId="178" fontId="17"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7" fillId="0" borderId="1" xfId="0" applyFont="1" applyBorder="1" applyAlignment="1">
      <alignment horizontal="left" vertical="center" wrapText="1"/>
    </xf>
    <xf numFmtId="178" fontId="7" fillId="0" borderId="1" xfId="0" applyNumberFormat="1" applyFont="1" applyBorder="1" applyAlignment="1">
      <alignment vertical="center" wrapText="1"/>
    </xf>
    <xf numFmtId="49" fontId="9" fillId="0" borderId="1" xfId="0" applyNumberFormat="1" applyFont="1" applyFill="1" applyBorder="1" applyAlignment="1" applyProtection="1">
      <alignment horizontal="left" vertical="center" wrapText="1"/>
      <protection locked="0"/>
    </xf>
    <xf numFmtId="178" fontId="9" fillId="0" borderId="1" xfId="0" applyNumberFormat="1" applyFont="1" applyFill="1" applyBorder="1" applyAlignment="1" applyProtection="1">
      <alignment vertical="center" wrapText="1"/>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8" fontId="2" fillId="0" borderId="1" xfId="0" applyNumberFormat="1" applyFont="1" applyBorder="1" applyAlignment="1">
      <alignment horizontal="left" vertical="center" wrapText="1"/>
    </xf>
    <xf numFmtId="49" fontId="9" fillId="0" borderId="1" xfId="132" applyNumberFormat="1" applyFont="1" applyFill="1" applyBorder="1" applyAlignment="1" applyProtection="1">
      <alignment horizontal="left" vertical="center" wrapText="1"/>
      <protection locked="0"/>
    </xf>
    <xf numFmtId="49" fontId="9" fillId="0" borderId="1" xfId="132" applyNumberFormat="1" applyFont="1" applyFill="1" applyBorder="1" applyAlignment="1" applyProtection="1">
      <alignment horizontal="center" vertical="center" wrapText="1"/>
      <protection locked="0"/>
    </xf>
    <xf numFmtId="49" fontId="9" fillId="0" borderId="1" xfId="137" applyNumberFormat="1" applyFont="1" applyFill="1" applyBorder="1" applyAlignment="1" applyProtection="1">
      <alignment horizontal="left" vertical="center" wrapText="1"/>
      <protection locked="0"/>
    </xf>
    <xf numFmtId="49" fontId="9" fillId="0" borderId="1" xfId="140" applyNumberFormat="1" applyFont="1" applyFill="1" applyBorder="1" applyAlignment="1" applyProtection="1">
      <alignment horizontal="left" vertical="center" wrapText="1"/>
      <protection locked="0"/>
    </xf>
    <xf numFmtId="178" fontId="2" fillId="0" borderId="1" xfId="0" applyNumberFormat="1" applyFont="1" applyBorder="1" applyAlignment="1">
      <alignment vertical="center"/>
    </xf>
    <xf numFmtId="178" fontId="18" fillId="0" borderId="1" xfId="0" applyNumberFormat="1" applyFont="1" applyBorder="1" applyAlignment="1">
      <alignment vertical="center"/>
    </xf>
    <xf numFmtId="178" fontId="19" fillId="0" borderId="1" xfId="0" applyNumberFormat="1" applyFont="1" applyBorder="1" applyAlignment="1">
      <alignment vertical="center" wrapText="1"/>
    </xf>
    <xf numFmtId="49" fontId="9" fillId="0" borderId="1" xfId="22" applyNumberFormat="1" applyFont="1" applyFill="1" applyBorder="1" applyAlignment="1" applyProtection="1">
      <alignment horizontal="left" vertical="center" wrapText="1"/>
      <protection locked="0"/>
    </xf>
    <xf numFmtId="49" fontId="9" fillId="0" borderId="1" xfId="144" applyNumberFormat="1" applyFont="1" applyFill="1" applyBorder="1" applyAlignment="1" applyProtection="1">
      <alignment horizontal="left" vertical="center" wrapText="1"/>
      <protection locked="0"/>
    </xf>
    <xf numFmtId="178" fontId="9" fillId="0" borderId="1" xfId="0" applyNumberFormat="1" applyFont="1" applyBorder="1" applyAlignment="1">
      <alignment vertical="center" wrapText="1"/>
    </xf>
    <xf numFmtId="178" fontId="9" fillId="0" borderId="1" xfId="0" applyNumberFormat="1" applyFont="1" applyBorder="1" applyAlignment="1">
      <alignment horizontal="right" vertical="center" wrapText="1"/>
    </xf>
    <xf numFmtId="58" fontId="20" fillId="0" borderId="1" xfId="0" applyNumberFormat="1" applyFont="1" applyBorder="1" applyAlignment="1">
      <alignment horizontal="center" vertical="center" wrapText="1"/>
    </xf>
    <xf numFmtId="49" fontId="9" fillId="0" borderId="1" xfId="147" applyNumberFormat="1" applyFont="1" applyFill="1" applyBorder="1" applyAlignment="1" applyProtection="1">
      <alignment horizontal="left" vertical="center" wrapText="1"/>
      <protection locked="0"/>
    </xf>
    <xf numFmtId="49" fontId="9" fillId="0" borderId="1" xfId="150" applyNumberFormat="1" applyFont="1" applyFill="1" applyBorder="1" applyAlignment="1" applyProtection="1">
      <alignment horizontal="left" vertical="center" wrapText="1"/>
      <protection locked="0"/>
    </xf>
    <xf numFmtId="49" fontId="4" fillId="0" borderId="1" xfId="310" applyNumberFormat="1" applyFont="1" applyFill="1" applyBorder="1" applyAlignment="1" applyProtection="1">
      <alignment horizontal="left" vertical="center" wrapText="1"/>
      <protection locked="0"/>
    </xf>
    <xf numFmtId="49" fontId="4" fillId="0" borderId="1" xfId="311" applyNumberFormat="1" applyFont="1" applyFill="1" applyBorder="1" applyAlignment="1" applyProtection="1">
      <alignment horizontal="left" vertical="center" wrapText="1"/>
      <protection locked="0"/>
    </xf>
    <xf numFmtId="0" fontId="9" fillId="0" borderId="1" xfId="0" applyFont="1" applyBorder="1" applyAlignment="1">
      <alignment horizontal="center" vertical="center" wrapText="1"/>
    </xf>
    <xf numFmtId="49" fontId="20" fillId="0" borderId="1" xfId="312" applyNumberFormat="1" applyFont="1" applyFill="1" applyBorder="1" applyAlignment="1" applyProtection="1">
      <alignment horizontal="left" vertical="center" wrapText="1"/>
      <protection locked="0"/>
    </xf>
    <xf numFmtId="0" fontId="2" fillId="0" borderId="1" xfId="0" applyFont="1" applyBorder="1" applyAlignment="1">
      <alignment horizontal="left" vertical="top" wrapText="1"/>
    </xf>
    <xf numFmtId="49" fontId="4" fillId="0" borderId="1" xfId="313" applyNumberFormat="1" applyFont="1" applyFill="1" applyBorder="1" applyAlignment="1" applyProtection="1">
      <alignment horizontal="left" vertical="center" wrapText="1"/>
      <protection locked="0"/>
    </xf>
    <xf numFmtId="49" fontId="4" fillId="0" borderId="1" xfId="314" applyNumberFormat="1" applyFont="1" applyFill="1" applyBorder="1" applyAlignment="1" applyProtection="1">
      <alignment horizontal="left" vertical="center" wrapText="1"/>
      <protection locked="0"/>
    </xf>
    <xf numFmtId="0" fontId="3" fillId="0" borderId="1" xfId="0" applyFont="1" applyBorder="1" applyAlignment="1">
      <alignment horizontal="center" vertical="center" wrapText="1"/>
    </xf>
    <xf numFmtId="49" fontId="4" fillId="0" borderId="1" xfId="0" applyNumberFormat="1" applyFont="1" applyFill="1" applyBorder="1" applyAlignment="1" applyProtection="1">
      <alignment horizontal="left" vertical="center" wrapText="1"/>
      <protection locked="0"/>
    </xf>
    <xf numFmtId="0" fontId="3" fillId="0" borderId="1" xfId="0" applyFont="1" applyBorder="1" applyAlignment="1">
      <alignment horizontal="left" vertical="center"/>
    </xf>
    <xf numFmtId="49" fontId="4" fillId="0" borderId="1" xfId="0" applyNumberFormat="1" applyFont="1" applyFill="1" applyBorder="1" applyAlignment="1" applyProtection="1">
      <alignment horizontal="center" vertical="center" wrapText="1"/>
      <protection locked="0"/>
    </xf>
    <xf numFmtId="178" fontId="2" fillId="0" borderId="1" xfId="0" applyNumberFormat="1" applyFont="1" applyFill="1" applyBorder="1" applyAlignment="1">
      <alignment vertical="center" wrapText="1"/>
    </xf>
    <xf numFmtId="178" fontId="2" fillId="0" borderId="1" xfId="0" applyNumberFormat="1" applyFont="1" applyFill="1" applyBorder="1" applyAlignment="1">
      <alignment horizontal="right" vertical="center" wrapText="1"/>
    </xf>
    <xf numFmtId="5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16" fillId="0" borderId="1" xfId="0" applyNumberFormat="1" applyFont="1" applyFill="1" applyBorder="1" applyAlignment="1" applyProtection="1">
      <alignment horizontal="left" vertical="center" wrapText="1"/>
      <protection locked="0"/>
    </xf>
    <xf numFmtId="178" fontId="19" fillId="0" borderId="1" xfId="0" applyNumberFormat="1" applyFont="1" applyFill="1" applyBorder="1" applyAlignment="1">
      <alignment vertical="center" wrapText="1"/>
    </xf>
    <xf numFmtId="178" fontId="19" fillId="0" borderId="1" xfId="0" applyNumberFormat="1" applyFont="1" applyFill="1" applyBorder="1" applyAlignment="1">
      <alignment horizontal="right" vertical="center" wrapText="1"/>
    </xf>
    <xf numFmtId="58"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178" fontId="4" fillId="0" borderId="1" xfId="0" applyNumberFormat="1" applyFont="1" applyFill="1" applyBorder="1" applyAlignment="1">
      <alignment vertical="center"/>
    </xf>
    <xf numFmtId="0" fontId="4" fillId="0" borderId="1" xfId="0" applyFont="1" applyFill="1" applyBorder="1" applyAlignment="1">
      <alignment horizontal="left" vertical="center" wrapText="1"/>
    </xf>
    <xf numFmtId="178" fontId="4" fillId="0" borderId="1" xfId="0" applyNumberFormat="1" applyFont="1" applyFill="1" applyBorder="1" applyAlignment="1">
      <alignment horizontal="right" vertical="center" wrapText="1"/>
    </xf>
    <xf numFmtId="49" fontId="4" fillId="0" borderId="1" xfId="0" applyNumberFormat="1" applyFont="1" applyFill="1" applyBorder="1" applyAlignment="1" applyProtection="1">
      <alignment vertical="center" wrapText="1"/>
      <protection locked="0"/>
    </xf>
    <xf numFmtId="0" fontId="4" fillId="0" borderId="1" xfId="0" applyFont="1" applyFill="1" applyBorder="1" applyAlignment="1">
      <alignment vertical="center"/>
    </xf>
    <xf numFmtId="178" fontId="9" fillId="0" borderId="1" xfId="0" applyNumberFormat="1" applyFont="1" applyFill="1" applyBorder="1" applyAlignment="1">
      <alignment vertical="center" wrapText="1"/>
    </xf>
    <xf numFmtId="178" fontId="9" fillId="0" borderId="1" xfId="0" applyNumberFormat="1" applyFont="1" applyFill="1" applyBorder="1" applyAlignment="1">
      <alignment horizontal="right" vertical="center" wrapText="1"/>
    </xf>
    <xf numFmtId="58"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78" fontId="9" fillId="0" borderId="7" xfId="0" applyNumberFormat="1" applyFont="1" applyFill="1" applyBorder="1" applyAlignment="1">
      <alignment vertical="center" wrapText="1"/>
    </xf>
    <xf numFmtId="178" fontId="9" fillId="0" borderId="7" xfId="0" applyNumberFormat="1" applyFont="1" applyFill="1" applyBorder="1" applyAlignment="1">
      <alignment horizontal="right" vertical="center" wrapText="1"/>
    </xf>
    <xf numFmtId="0" fontId="20" fillId="0" borderId="7" xfId="0" applyFont="1" applyFill="1" applyBorder="1" applyAlignment="1">
      <alignment horizontal="center" vertical="center" wrapText="1"/>
    </xf>
    <xf numFmtId="178" fontId="2" fillId="0" borderId="7" xfId="0" applyNumberFormat="1" applyFont="1" applyFill="1" applyBorder="1" applyAlignment="1">
      <alignment vertical="center" wrapText="1"/>
    </xf>
    <xf numFmtId="178" fontId="2" fillId="0" borderId="7" xfId="0" applyNumberFormat="1" applyFont="1" applyFill="1" applyBorder="1" applyAlignment="1">
      <alignment horizontal="right" vertical="center" wrapText="1"/>
    </xf>
    <xf numFmtId="0" fontId="3" fillId="0" borderId="7" xfId="0" applyFont="1" applyFill="1" applyBorder="1" applyAlignment="1">
      <alignment horizontal="center" vertical="center" wrapText="1"/>
    </xf>
    <xf numFmtId="0" fontId="19" fillId="0" borderId="1" xfId="0" applyFont="1" applyBorder="1" applyAlignment="1">
      <alignment horizontal="center" vertical="center" wrapText="1"/>
    </xf>
    <xf numFmtId="49" fontId="16" fillId="0" borderId="1" xfId="0" applyNumberFormat="1" applyFont="1" applyFill="1" applyBorder="1" applyAlignment="1" applyProtection="1">
      <alignment vertical="center" wrapText="1"/>
      <protection locked="0"/>
    </xf>
    <xf numFmtId="0" fontId="18" fillId="0" borderId="7" xfId="0" applyFont="1" applyFill="1" applyBorder="1" applyAlignment="1">
      <alignment horizontal="center" vertical="center" wrapText="1"/>
    </xf>
    <xf numFmtId="178" fontId="16" fillId="0" borderId="1" xfId="0" applyNumberFormat="1" applyFont="1" applyFill="1" applyBorder="1" applyAlignment="1" applyProtection="1">
      <alignment vertical="center" wrapText="1"/>
      <protection locked="0"/>
    </xf>
    <xf numFmtId="178" fontId="3" fillId="0" borderId="1" xfId="0" applyNumberFormat="1" applyFont="1" applyBorder="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0" applyFont="1" applyBorder="1" applyAlignment="1">
      <alignment horizontal="center" vertical="center"/>
    </xf>
  </cellXfs>
  <cellStyles count="413">
    <cellStyle name="常规" xfId="0" builtinId="0"/>
    <cellStyle name="货币[0]" xfId="1" builtinId="7"/>
    <cellStyle name="20% - 强调文字颜色 1 2" xfId="2"/>
    <cellStyle name="20% - 强调文字颜色 3" xfId="3" builtinId="38"/>
    <cellStyle name="输出 3" xfId="4"/>
    <cellStyle name="链接单元格 5" xfId="5"/>
    <cellStyle name="输入" xfId="6" builtinId="20"/>
    <cellStyle name="汇总 6" xfId="7"/>
    <cellStyle name="货币" xfId="8" builtinId="4"/>
    <cellStyle name="千位分隔[0]" xfId="9" builtinId="6"/>
    <cellStyle name="40% - 强调文字颜色 3" xfId="10" builtinId="39"/>
    <cellStyle name="强调文字颜色 1 8" xfId="11"/>
    <cellStyle name="计算 2" xfId="12"/>
    <cellStyle name="差" xfId="13" builtinId="27"/>
    <cellStyle name="千位分隔" xfId="14" builtinId="3"/>
    <cellStyle name="60% - 强调文字颜色 3" xfId="15" builtinId="40"/>
    <cellStyle name="超链接" xfId="16" builtinId="8"/>
    <cellStyle name="百分比" xfId="17" builtinId="5"/>
    <cellStyle name="20% - 强调文字颜色 2 2 2" xfId="18"/>
    <cellStyle name="已访问的超链接" xfId="19" builtinId="9"/>
    <cellStyle name="注释" xfId="20" builtinId="10"/>
    <cellStyle name="注释 13" xfId="21"/>
    <cellStyle name="常规 6" xfId="22"/>
    <cellStyle name="60% - 强调文字颜色 2 3" xfId="23"/>
    <cellStyle name="20% - 强调文字颜色 4 5" xfId="24"/>
    <cellStyle name="60% - 强调文字颜色 2" xfId="25" builtinId="36"/>
    <cellStyle name="40% - 强调文字颜色 3 9" xfId="26"/>
    <cellStyle name="标题 4" xfId="27" builtinId="19"/>
    <cellStyle name="差 9" xfId="28"/>
    <cellStyle name="警告文本" xfId="29" builtinId="11"/>
    <cellStyle name="注释 5" xfId="30"/>
    <cellStyle name="标题" xfId="31" builtinId="15"/>
    <cellStyle name="60% - 强调文字颜色 6 8" xfId="32"/>
    <cellStyle name="解释性文本" xfId="33" builtinId="53"/>
    <cellStyle name="解释性文本 9" xfId="34"/>
    <cellStyle name="差 6" xfId="35"/>
    <cellStyle name="标题 1" xfId="36" builtinId="16"/>
    <cellStyle name="差 7" xfId="37"/>
    <cellStyle name="标题 2" xfId="38" builtinId="17"/>
    <cellStyle name="40% - 强调文字颜色 3 8" xfId="39"/>
    <cellStyle name="60% - 强调文字颜色 1" xfId="40" builtinId="32"/>
    <cellStyle name="货币[0] 2" xfId="41"/>
    <cellStyle name="差 8" xfId="42"/>
    <cellStyle name="标题 3" xfId="43" builtinId="18"/>
    <cellStyle name="60% - 强调文字颜色 4" xfId="44" builtinId="44"/>
    <cellStyle name="输出" xfId="45" builtinId="21"/>
    <cellStyle name="计算" xfId="46" builtinId="22"/>
    <cellStyle name="40% - 强调文字颜色 4 2" xfId="47"/>
    <cellStyle name="检查单元格" xfId="48" builtinId="23"/>
    <cellStyle name="输出 6" xfId="49"/>
    <cellStyle name="链接单元格 8" xfId="50"/>
    <cellStyle name="20% - 强调文字颜色 6" xfId="51" builtinId="50"/>
    <cellStyle name="强调文字颜色 2" xfId="52" builtinId="33"/>
    <cellStyle name="40% - 强调文字颜色 5 7" xfId="53"/>
    <cellStyle name="链接单元格" xfId="54" builtinId="24"/>
    <cellStyle name="40% - 强调文字颜色 6 5" xfId="55"/>
    <cellStyle name="汇总" xfId="56" builtinId="25"/>
    <cellStyle name="好" xfId="57" builtinId="26"/>
    <cellStyle name="适中 8" xfId="58"/>
    <cellStyle name="20% - 强调文字颜色 3 3" xfId="59"/>
    <cellStyle name="适中" xfId="60" builtinId="28"/>
    <cellStyle name="输出 5" xfId="61"/>
    <cellStyle name="链接单元格 7" xfId="62"/>
    <cellStyle name="20% - 强调文字颜色 5" xfId="63" builtinId="46"/>
    <cellStyle name="强调文字颜色 1" xfId="64" builtinId="29"/>
    <cellStyle name="链接单元格 3" xfId="65"/>
    <cellStyle name="20% - 强调文字颜色 1" xfId="66" builtinId="30"/>
    <cellStyle name="强调文字颜色 1 6" xfId="67"/>
    <cellStyle name="40% - 强调文字颜色 1" xfId="68" builtinId="31"/>
    <cellStyle name="输出 2" xfId="69"/>
    <cellStyle name="链接单元格 4" xfId="70"/>
    <cellStyle name="20% - 强调文字颜色 2" xfId="71" builtinId="34"/>
    <cellStyle name="强调文字颜色 1 7" xfId="72"/>
    <cellStyle name="40% - 强调文字颜色 2" xfId="73" builtinId="35"/>
    <cellStyle name="千位分隔[0] 2" xfId="74"/>
    <cellStyle name="强调文字颜色 3" xfId="75" builtinId="37"/>
    <cellStyle name="强调文字颜色 4" xfId="76" builtinId="41"/>
    <cellStyle name="输出 4" xfId="77"/>
    <cellStyle name="链接单元格 6" xfId="78"/>
    <cellStyle name="20% - 强调文字颜色 4" xfId="79" builtinId="42"/>
    <cellStyle name="强调文字颜色 1 9" xfId="80"/>
    <cellStyle name="计算 3" xfId="81"/>
    <cellStyle name="40% - 强调文字颜色 4" xfId="82" builtinId="43"/>
    <cellStyle name="强调文字颜色 5" xfId="83" builtinId="45"/>
    <cellStyle name="计算 4" xfId="84"/>
    <cellStyle name="40% - 强调文字颜色 5" xfId="85" builtinId="47"/>
    <cellStyle name="60% - 强调文字颜色 5" xfId="86" builtinId="48"/>
    <cellStyle name="强调文字颜色 6" xfId="87" builtinId="49"/>
    <cellStyle name="适中 2" xfId="88"/>
    <cellStyle name="计算 5" xfId="89"/>
    <cellStyle name="40% - 强调文字颜色 6" xfId="90" builtinId="51"/>
    <cellStyle name="60% - 强调文字颜色 6" xfId="91" builtinId="52"/>
    <cellStyle name="好 2" xfId="92"/>
    <cellStyle name="20% - 强调文字颜色 1 5" xfId="93"/>
    <cellStyle name="20% - 强调文字颜色 2 3" xfId="94"/>
    <cellStyle name="20% - 强调文字颜色 1 4" xfId="95"/>
    <cellStyle name="好 3" xfId="96"/>
    <cellStyle name="20% - 强调文字颜色 1 6" xfId="97"/>
    <cellStyle name="好 4" xfId="98"/>
    <cellStyle name="20% - 强调文字颜色 1 7" xfId="99"/>
    <cellStyle name="20% - 强调文字颜色 1 3" xfId="100"/>
    <cellStyle name="好 5" xfId="101"/>
    <cellStyle name="20% - 强调文字颜色 1 8" xfId="102"/>
    <cellStyle name="好 6" xfId="103"/>
    <cellStyle name="20% - 强调文字颜色 1 9" xfId="104"/>
    <cellStyle name="20% - 强调文字颜色 1 2 2" xfId="105"/>
    <cellStyle name="20% - 强调文字颜色 2 2" xfId="106"/>
    <cellStyle name="20% - 强调文字颜色 2 4" xfId="107"/>
    <cellStyle name="20% - 强调文字颜色 2 5" xfId="108"/>
    <cellStyle name="20% - 强调文字颜色 2 6" xfId="109"/>
    <cellStyle name="20% - 强调文字颜色 2 7" xfId="110"/>
    <cellStyle name="20% - 强调文字颜色 2 8" xfId="111"/>
    <cellStyle name="20% - 强调文字颜色 2 9" xfId="112"/>
    <cellStyle name="适中 7" xfId="113"/>
    <cellStyle name="20% - 强调文字颜色 3 2" xfId="114"/>
    <cellStyle name="检查单元格 7" xfId="115"/>
    <cellStyle name="标题 4 9" xfId="116"/>
    <cellStyle name="20% - 强调文字颜色 3 2 2" xfId="117"/>
    <cellStyle name="适中 9" xfId="118"/>
    <cellStyle name="60% - 强调文字颜色 1 2" xfId="119"/>
    <cellStyle name="20% - 强调文字颜色 3 4" xfId="120"/>
    <cellStyle name="60% - 强调文字颜色 1 3" xfId="121"/>
    <cellStyle name="20% - 强调文字颜色 3 5" xfId="122"/>
    <cellStyle name="60% - 强调文字颜色 1 4" xfId="123"/>
    <cellStyle name="20% - 强调文字颜色 3 6" xfId="124"/>
    <cellStyle name="60% - 强调文字颜色 1 5" xfId="125"/>
    <cellStyle name="20% - 强调文字颜色 3 7" xfId="126"/>
    <cellStyle name="60% - 强调文字颜色 1 6" xfId="127"/>
    <cellStyle name="20% - 强调文字颜色 3 8" xfId="128"/>
    <cellStyle name="60% - 强调文字颜色 1 7" xfId="129"/>
    <cellStyle name="20% - 强调文字颜色 3 9" xfId="130"/>
    <cellStyle name="注释 10" xfId="131"/>
    <cellStyle name="常规 3" xfId="132"/>
    <cellStyle name="20% - 强调文字颜色 4 2" xfId="133"/>
    <cellStyle name="60% - 强调文字颜色 4 8" xfId="134"/>
    <cellStyle name="20% - 强调文字颜色 4 2 2" xfId="135"/>
    <cellStyle name="注释 11" xfId="136"/>
    <cellStyle name="常规 4" xfId="137"/>
    <cellStyle name="20% - 强调文字颜色 4 3" xfId="138"/>
    <cellStyle name="注释 12" xfId="139"/>
    <cellStyle name="常规 5" xfId="140"/>
    <cellStyle name="60% - 强调文字颜色 2 2" xfId="141"/>
    <cellStyle name="20% - 强调文字颜色 4 4" xfId="142"/>
    <cellStyle name="注释 14" xfId="143"/>
    <cellStyle name="常规 7" xfId="144"/>
    <cellStyle name="60% - 强调文字颜色 2 4" xfId="145"/>
    <cellStyle name="20% - 强调文字颜色 4 6" xfId="146"/>
    <cellStyle name="常规 8" xfId="147"/>
    <cellStyle name="60% - 强调文字颜色 2 5" xfId="148"/>
    <cellStyle name="20% - 强调文字颜色 4 7" xfId="149"/>
    <cellStyle name="常规 9" xfId="150"/>
    <cellStyle name="60% - 强调文字颜色 2 6" xfId="151"/>
    <cellStyle name="20% - 强调文字颜色 4 8" xfId="152"/>
    <cellStyle name="60% - 强调文字颜色 2 7" xfId="153"/>
    <cellStyle name="20% - 强调文字颜色 4 9" xfId="154"/>
    <cellStyle name="20% - 强调文字颜色 5 2" xfId="155"/>
    <cellStyle name="20% - 强调文字颜色 5 2 2" xfId="156"/>
    <cellStyle name="20% - 强调文字颜色 5 3" xfId="157"/>
    <cellStyle name="60% - 强调文字颜色 3 2" xfId="158"/>
    <cellStyle name="20% - 强调文字颜色 5 4" xfId="159"/>
    <cellStyle name="60% - 强调文字颜色 3 3" xfId="160"/>
    <cellStyle name="20% - 强调文字颜色 5 5" xfId="161"/>
    <cellStyle name="60% - 强调文字颜色 3 4" xfId="162"/>
    <cellStyle name="20% - 强调文字颜色 5 6" xfId="163"/>
    <cellStyle name="60% - 强调文字颜色 3 5" xfId="164"/>
    <cellStyle name="20% - 强调文字颜色 5 7" xfId="165"/>
    <cellStyle name="60% - 强调文字颜色 3 6" xfId="166"/>
    <cellStyle name="20% - 强调文字颜色 5 8" xfId="167"/>
    <cellStyle name="60% - 强调文字颜色 3 7" xfId="168"/>
    <cellStyle name="20% - 强调文字颜色 5 9" xfId="169"/>
    <cellStyle name="20% - 强调文字颜色 6 2" xfId="170"/>
    <cellStyle name="40% - 强调文字颜色 4 4" xfId="171"/>
    <cellStyle name="20% - 强调文字颜色 6 2 2" xfId="172"/>
    <cellStyle name="20% - 强调文字颜色 6 3" xfId="173"/>
    <cellStyle name="60% - 强调文字颜色 4 2" xfId="174"/>
    <cellStyle name="20% - 强调文字颜色 6 4" xfId="175"/>
    <cellStyle name="60% - 强调文字颜色 4 3" xfId="176"/>
    <cellStyle name="40% - 强调文字颜色 5 2 2" xfId="177"/>
    <cellStyle name="20% - 强调文字颜色 6 5" xfId="178"/>
    <cellStyle name="60% - 强调文字颜色 4 4" xfId="179"/>
    <cellStyle name="20% - 强调文字颜色 6 6" xfId="180"/>
    <cellStyle name="60% - 强调文字颜色 4 5" xfId="181"/>
    <cellStyle name="20% - 强调文字颜色 6 7" xfId="182"/>
    <cellStyle name="60% - 强调文字颜色 4 6" xfId="183"/>
    <cellStyle name="20% - 强调文字颜色 6 8" xfId="184"/>
    <cellStyle name="60% - 强调文字颜色 4 7" xfId="185"/>
    <cellStyle name="20% - 强调文字颜色 6 9" xfId="186"/>
    <cellStyle name="40% - 强调文字颜色 1 2" xfId="187"/>
    <cellStyle name="40% - 强调文字颜色 1 2 2" xfId="188"/>
    <cellStyle name="40% - 强调文字颜色 1 3" xfId="189"/>
    <cellStyle name="40% - 强调文字颜色 1 4" xfId="190"/>
    <cellStyle name="40% - 强调文字颜色 1 5" xfId="191"/>
    <cellStyle name="40% - 强调文字颜色 1 6" xfId="192"/>
    <cellStyle name="40% - 强调文字颜色 1 7" xfId="193"/>
    <cellStyle name="40% - 强调文字颜色 1 8" xfId="194"/>
    <cellStyle name="40% - 强调文字颜色 1 9" xfId="195"/>
    <cellStyle name="40% - 强调文字颜色 2 2" xfId="196"/>
    <cellStyle name="40% - 强调文字颜色 2 2 2" xfId="197"/>
    <cellStyle name="40% - 强调文字颜色 2 3" xfId="198"/>
    <cellStyle name="40% - 强调文字颜色 2 4" xfId="199"/>
    <cellStyle name="40% - 强调文字颜色 2 5" xfId="200"/>
    <cellStyle name="40% - 强调文字颜色 2 6" xfId="201"/>
    <cellStyle name="40% - 强调文字颜色 2 7" xfId="202"/>
    <cellStyle name="40% - 强调文字颜色 2 8" xfId="203"/>
    <cellStyle name="40% - 强调文字颜色 2 9" xfId="204"/>
    <cellStyle name="40% - 强调文字颜色 3 2" xfId="205"/>
    <cellStyle name="40% - 强调文字颜色 6 9" xfId="206"/>
    <cellStyle name="40% - 强调文字颜色 3 2 2" xfId="207"/>
    <cellStyle name="40% - 强调文字颜色 3 3" xfId="208"/>
    <cellStyle name="40% - 强调文字颜色 3 4" xfId="209"/>
    <cellStyle name="40% - 强调文字颜色 3 5" xfId="210"/>
    <cellStyle name="40% - 强调文字颜色 3 6" xfId="211"/>
    <cellStyle name="40% - 强调文字颜色 3 7" xfId="212"/>
    <cellStyle name="检查单元格 2" xfId="213"/>
    <cellStyle name="标题 4 4" xfId="214"/>
    <cellStyle name="40% - 强调文字颜色 4 2 2" xfId="215"/>
    <cellStyle name="40% - 强调文字颜色 4 3" xfId="216"/>
    <cellStyle name="40% - 强调文字颜色 4 5" xfId="217"/>
    <cellStyle name="40% - 强调文字颜色 4 6" xfId="218"/>
    <cellStyle name="40% - 强调文字颜色 4 7" xfId="219"/>
    <cellStyle name="40% - 强调文字颜色 4 8" xfId="220"/>
    <cellStyle name="40% - 强调文字颜色 4 9" xfId="221"/>
    <cellStyle name="40% - 强调文字颜色 5 2" xfId="222"/>
    <cellStyle name="40% - 强调文字颜色 5 3" xfId="223"/>
    <cellStyle name="40% - 强调文字颜色 5 4" xfId="224"/>
    <cellStyle name="40% - 强调文字颜色 5 5" xfId="225"/>
    <cellStyle name="注释 2 2" xfId="226"/>
    <cellStyle name="40% - 强调文字颜色 5 6" xfId="227"/>
    <cellStyle name="40% - 强调文字颜色 5 8" xfId="228"/>
    <cellStyle name="40% - 强调文字颜色 5 9" xfId="229"/>
    <cellStyle name="40% - 强调文字颜色 6 2" xfId="230"/>
    <cellStyle name="40% - 强调文字颜色 6 2 2" xfId="231"/>
    <cellStyle name="40% - 强调文字颜色 6 3" xfId="232"/>
    <cellStyle name="40% - 强调文字颜色 6 4" xfId="233"/>
    <cellStyle name="40% - 强调文字颜色 6 6" xfId="234"/>
    <cellStyle name="40% - 强调文字颜色 6 7" xfId="235"/>
    <cellStyle name="40% - 强调文字颜色 6 8" xfId="236"/>
    <cellStyle name="60% - 强调文字颜色 1 8" xfId="237"/>
    <cellStyle name="60% - 强调文字颜色 1 9" xfId="238"/>
    <cellStyle name="60% - 强调文字颜色 2 8" xfId="239"/>
    <cellStyle name="60% - 强调文字颜色 2 9" xfId="240"/>
    <cellStyle name="60% - 强调文字颜色 3 8" xfId="241"/>
    <cellStyle name="60% - 强调文字颜色 3 9" xfId="242"/>
    <cellStyle name="60% - 强调文字颜色 4 9" xfId="243"/>
    <cellStyle name="60% - 强调文字颜色 5 2" xfId="244"/>
    <cellStyle name="60% - 强调文字颜色 5 3" xfId="245"/>
    <cellStyle name="60% - 强调文字颜色 5 4" xfId="246"/>
    <cellStyle name="60% - 强调文字颜色 5 5" xfId="247"/>
    <cellStyle name="60% - 强调文字颜色 5 6" xfId="248"/>
    <cellStyle name="60% - 强调文字颜色 5 7" xfId="249"/>
    <cellStyle name="60% - 强调文字颜色 5 8" xfId="250"/>
    <cellStyle name="60% - 强调文字颜色 5 9" xfId="251"/>
    <cellStyle name="60% - 强调文字颜色 6 2" xfId="252"/>
    <cellStyle name="60% - 强调文字颜色 6 3" xfId="253"/>
    <cellStyle name="60% - 强调文字颜色 6 4" xfId="254"/>
    <cellStyle name="60% - 强调文字颜色 6 5" xfId="255"/>
    <cellStyle name="60% - 强调文字颜色 6 6" xfId="256"/>
    <cellStyle name="60% - 强调文字颜色 6 7" xfId="257"/>
    <cellStyle name="60% - 强调文字颜色 6 9" xfId="258"/>
    <cellStyle name="解释性文本 7" xfId="259"/>
    <cellStyle name="差 4" xfId="260"/>
    <cellStyle name="百分比 2" xfId="261"/>
    <cellStyle name="标题 1 2" xfId="262"/>
    <cellStyle name="标题 1 3" xfId="263"/>
    <cellStyle name="标题 1 4" xfId="264"/>
    <cellStyle name="标题 1 5" xfId="265"/>
    <cellStyle name="标题 1 6" xfId="266"/>
    <cellStyle name="标题 1 7" xfId="267"/>
    <cellStyle name="标题 1 8" xfId="268"/>
    <cellStyle name="标题 1 9" xfId="269"/>
    <cellStyle name="标题 10" xfId="270"/>
    <cellStyle name="标题 11" xfId="271"/>
    <cellStyle name="标题 12" xfId="272"/>
    <cellStyle name="标题 2 2" xfId="273"/>
    <cellStyle name="标题 2 3" xfId="274"/>
    <cellStyle name="标题 2 4" xfId="275"/>
    <cellStyle name="标题 2 5" xfId="276"/>
    <cellStyle name="标题 2 6" xfId="277"/>
    <cellStyle name="标题 2 7" xfId="278"/>
    <cellStyle name="标题 2 8" xfId="279"/>
    <cellStyle name="标题 2 9" xfId="280"/>
    <cellStyle name="标题 3 2" xfId="281"/>
    <cellStyle name="标题 3 3" xfId="282"/>
    <cellStyle name="标题 3 4" xfId="283"/>
    <cellStyle name="标题 3 5" xfId="284"/>
    <cellStyle name="标题 3 6" xfId="285"/>
    <cellStyle name="标题 3 7" xfId="286"/>
    <cellStyle name="标题 3 8" xfId="287"/>
    <cellStyle name="标题 3 9" xfId="288"/>
    <cellStyle name="标题 4 2" xfId="289"/>
    <cellStyle name="标题 4 3" xfId="290"/>
    <cellStyle name="检查单元格 3" xfId="291"/>
    <cellStyle name="标题 4 5" xfId="292"/>
    <cellStyle name="检查单元格 4" xfId="293"/>
    <cellStyle name="标题 4 6" xfId="294"/>
    <cellStyle name="检查单元格 5" xfId="295"/>
    <cellStyle name="标题 4 7" xfId="296"/>
    <cellStyle name="检查单元格 6" xfId="297"/>
    <cellStyle name="标题 4 8" xfId="298"/>
    <cellStyle name="标题 5" xfId="299"/>
    <cellStyle name="标题 6" xfId="300"/>
    <cellStyle name="标题 7" xfId="301"/>
    <cellStyle name="标题 8" xfId="302"/>
    <cellStyle name="标题 9" xfId="303"/>
    <cellStyle name="解释性文本 5" xfId="304"/>
    <cellStyle name="差 2" xfId="305"/>
    <cellStyle name="解释性文本 6" xfId="306"/>
    <cellStyle name="差 3" xfId="307"/>
    <cellStyle name="解释性文本 8" xfId="308"/>
    <cellStyle name="差 5" xfId="309"/>
    <cellStyle name="常规 10" xfId="310"/>
    <cellStyle name="常规 11" xfId="311"/>
    <cellStyle name="常规 12" xfId="312"/>
    <cellStyle name="常规 13" xfId="313"/>
    <cellStyle name="常规 14" xfId="314"/>
    <cellStyle name="常规 2" xfId="315"/>
    <cellStyle name="好 7" xfId="316"/>
    <cellStyle name="好 8" xfId="317"/>
    <cellStyle name="好 9" xfId="318"/>
    <cellStyle name="汇总 2" xfId="319"/>
    <cellStyle name="汇总 3" xfId="320"/>
    <cellStyle name="汇总 4" xfId="321"/>
    <cellStyle name="汇总 5" xfId="322"/>
    <cellStyle name="汇总 7" xfId="323"/>
    <cellStyle name="汇总 8" xfId="324"/>
    <cellStyle name="汇总 9" xfId="325"/>
    <cellStyle name="货币 2" xfId="326"/>
    <cellStyle name="适中 3" xfId="327"/>
    <cellStyle name="计算 6" xfId="328"/>
    <cellStyle name="适中 4" xfId="329"/>
    <cellStyle name="计算 7" xfId="330"/>
    <cellStyle name="适中 5" xfId="331"/>
    <cellStyle name="计算 8" xfId="332"/>
    <cellStyle name="适中 6" xfId="333"/>
    <cellStyle name="计算 9" xfId="334"/>
    <cellStyle name="检查单元格 8" xfId="335"/>
    <cellStyle name="检查单元格 9" xfId="336"/>
    <cellStyle name="解释性文本 2" xfId="337"/>
    <cellStyle name="解释性文本 3" xfId="338"/>
    <cellStyle name="解释性文本 4" xfId="339"/>
    <cellStyle name="警告文本 2" xfId="340"/>
    <cellStyle name="警告文本 3" xfId="341"/>
    <cellStyle name="警告文本 4" xfId="342"/>
    <cellStyle name="警告文本 5" xfId="343"/>
    <cellStyle name="警告文本 6" xfId="344"/>
    <cellStyle name="警告文本 7" xfId="345"/>
    <cellStyle name="警告文本 8" xfId="346"/>
    <cellStyle name="警告文本 9" xfId="347"/>
    <cellStyle name="链接单元格 2" xfId="348"/>
    <cellStyle name="输出 7" xfId="349"/>
    <cellStyle name="链接单元格 9" xfId="350"/>
    <cellStyle name="千位分隔 2" xfId="351"/>
    <cellStyle name="强调文字颜色 1 2" xfId="352"/>
    <cellStyle name="强调文字颜色 1 3" xfId="353"/>
    <cellStyle name="强调文字颜色 1 4" xfId="354"/>
    <cellStyle name="强调文字颜色 1 5" xfId="355"/>
    <cellStyle name="强调文字颜色 2 2" xfId="356"/>
    <cellStyle name="强调文字颜色 2 3" xfId="357"/>
    <cellStyle name="强调文字颜色 2 4" xfId="358"/>
    <cellStyle name="强调文字颜色 2 5" xfId="359"/>
    <cellStyle name="强调文字颜色 2 6" xfId="360"/>
    <cellStyle name="强调文字颜色 2 7" xfId="361"/>
    <cellStyle name="强调文字颜色 2 8" xfId="362"/>
    <cellStyle name="强调文字颜色 2 9" xfId="363"/>
    <cellStyle name="强调文字颜色 3 2" xfId="364"/>
    <cellStyle name="强调文字颜色 3 3" xfId="365"/>
    <cellStyle name="强调文字颜色 3 4" xfId="366"/>
    <cellStyle name="强调文字颜色 3 5" xfId="367"/>
    <cellStyle name="强调文字颜色 3 6" xfId="368"/>
    <cellStyle name="强调文字颜色 3 7" xfId="369"/>
    <cellStyle name="强调文字颜色 3 8" xfId="370"/>
    <cellStyle name="强调文字颜色 3 9" xfId="371"/>
    <cellStyle name="强调文字颜色 4 2" xfId="372"/>
    <cellStyle name="强调文字颜色 4 3" xfId="373"/>
    <cellStyle name="强调文字颜色 4 4" xfId="374"/>
    <cellStyle name="输入 2" xfId="375"/>
    <cellStyle name="强调文字颜色 4 5" xfId="376"/>
    <cellStyle name="输入 3" xfId="377"/>
    <cellStyle name="强调文字颜色 4 6" xfId="378"/>
    <cellStyle name="输入 4" xfId="379"/>
    <cellStyle name="强调文字颜色 4 7" xfId="380"/>
    <cellStyle name="输入 5" xfId="381"/>
    <cellStyle name="强调文字颜色 4 8" xfId="382"/>
    <cellStyle name="输入 6" xfId="383"/>
    <cellStyle name="强调文字颜色 4 9" xfId="384"/>
    <cellStyle name="强调文字颜色 5 2" xfId="385"/>
    <cellStyle name="强调文字颜色 5 3" xfId="386"/>
    <cellStyle name="强调文字颜色 5 4" xfId="387"/>
    <cellStyle name="强调文字颜色 5 5" xfId="388"/>
    <cellStyle name="强调文字颜色 5 6" xfId="389"/>
    <cellStyle name="强调文字颜色 5 7" xfId="390"/>
    <cellStyle name="强调文字颜色 5 8" xfId="391"/>
    <cellStyle name="强调文字颜色 5 9" xfId="392"/>
    <cellStyle name="强调文字颜色 6 2" xfId="393"/>
    <cellStyle name="强调文字颜色 6 3" xfId="394"/>
    <cellStyle name="强调文字颜色 6 4" xfId="395"/>
    <cellStyle name="强调文字颜色 6 5" xfId="396"/>
    <cellStyle name="强调文字颜色 6 6" xfId="397"/>
    <cellStyle name="强调文字颜色 6 7" xfId="398"/>
    <cellStyle name="强调文字颜色 6 8" xfId="399"/>
    <cellStyle name="强调文字颜色 6 9" xfId="400"/>
    <cellStyle name="输出 8" xfId="401"/>
    <cellStyle name="输出 9" xfId="402"/>
    <cellStyle name="输入 7" xfId="403"/>
    <cellStyle name="输入 8" xfId="404"/>
    <cellStyle name="输入 9" xfId="405"/>
    <cellStyle name="注释 2" xfId="406"/>
    <cellStyle name="注释 3" xfId="407"/>
    <cellStyle name="注释 4" xfId="408"/>
    <cellStyle name="注释 6" xfId="409"/>
    <cellStyle name="注释 7" xfId="410"/>
    <cellStyle name="注释 8" xfId="411"/>
    <cellStyle name="注释 9" xfId="41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67"/>
  <sheetViews>
    <sheetView tabSelected="1" topLeftCell="A658" workbookViewId="0">
      <selection activeCell="D663" sqref="D663"/>
    </sheetView>
  </sheetViews>
  <sheetFormatPr defaultColWidth="9" defaultRowHeight="13.5" outlineLevelCol="5"/>
  <cols>
    <col min="1" max="1" width="5.13333333333333" style="40" customWidth="1"/>
    <col min="2" max="2" width="31.5" style="41" customWidth="1"/>
    <col min="3" max="3" width="12.6666666666667" style="42" customWidth="1"/>
    <col min="4" max="4" width="10.75" style="43" customWidth="1"/>
    <col min="5" max="5" width="8.38333333333333" style="44" customWidth="1"/>
    <col min="6" max="6" width="19.5" style="40" customWidth="1"/>
    <col min="7" max="7" width="9.625"/>
  </cols>
  <sheetData>
    <row r="1" s="29" customFormat="1" ht="31.9" customHeight="1" spans="1:6">
      <c r="A1" s="45" t="s">
        <v>0</v>
      </c>
      <c r="B1" s="46"/>
      <c r="C1" s="47"/>
      <c r="D1" s="48"/>
      <c r="E1" s="48"/>
      <c r="F1" s="49"/>
    </row>
    <row r="2" s="30" customFormat="1" ht="34.15" customHeight="1" spans="1:6">
      <c r="A2" s="13" t="s">
        <v>1</v>
      </c>
      <c r="B2" s="50" t="s">
        <v>2</v>
      </c>
      <c r="C2" s="51" t="s">
        <v>3</v>
      </c>
      <c r="D2" s="16" t="s">
        <v>4</v>
      </c>
      <c r="E2" s="17" t="s">
        <v>5</v>
      </c>
      <c r="F2" s="13" t="s">
        <v>6</v>
      </c>
    </row>
    <row r="3" s="1" customFormat="1" ht="19.9" customHeight="1" spans="1:6">
      <c r="A3" s="2">
        <v>1</v>
      </c>
      <c r="B3" s="3" t="s">
        <v>7</v>
      </c>
      <c r="C3" s="4"/>
      <c r="D3" s="5">
        <v>1374</v>
      </c>
      <c r="E3" s="6" t="s">
        <v>8</v>
      </c>
      <c r="F3" s="2" t="s">
        <v>9</v>
      </c>
    </row>
    <row r="4" s="1" customFormat="1" ht="19.9" customHeight="1" spans="1:6">
      <c r="A4" s="2">
        <v>2</v>
      </c>
      <c r="B4" s="3" t="s">
        <v>10</v>
      </c>
      <c r="C4" s="4">
        <v>100</v>
      </c>
      <c r="D4" s="5"/>
      <c r="E4" s="6" t="s">
        <v>8</v>
      </c>
      <c r="F4" s="2"/>
    </row>
    <row r="5" s="1" customFormat="1" ht="19.9" customHeight="1" spans="1:6">
      <c r="A5" s="2">
        <v>3</v>
      </c>
      <c r="B5" s="3" t="s">
        <v>11</v>
      </c>
      <c r="C5" s="4">
        <v>1000</v>
      </c>
      <c r="D5" s="5"/>
      <c r="E5" s="6" t="s">
        <v>8</v>
      </c>
      <c r="F5" s="2"/>
    </row>
    <row r="6" s="1" customFormat="1" ht="19.9" customHeight="1" spans="1:6">
      <c r="A6" s="2">
        <v>4</v>
      </c>
      <c r="B6" s="3" t="s">
        <v>12</v>
      </c>
      <c r="C6" s="4">
        <v>5000</v>
      </c>
      <c r="D6" s="5"/>
      <c r="E6" s="6" t="s">
        <v>13</v>
      </c>
      <c r="F6" s="2"/>
    </row>
    <row r="7" s="1" customFormat="1" ht="25.9" customHeight="1" spans="1:6">
      <c r="A7" s="2">
        <v>5</v>
      </c>
      <c r="B7" s="3" t="s">
        <v>14</v>
      </c>
      <c r="C7" s="4">
        <v>100000</v>
      </c>
      <c r="D7" s="5"/>
      <c r="E7" s="6" t="s">
        <v>13</v>
      </c>
      <c r="F7" s="2"/>
    </row>
    <row r="8" s="1" customFormat="1" ht="19.9" customHeight="1" spans="1:6">
      <c r="A8" s="2">
        <v>6</v>
      </c>
      <c r="B8" s="3" t="s">
        <v>15</v>
      </c>
      <c r="C8" s="4">
        <v>5000</v>
      </c>
      <c r="D8" s="5"/>
      <c r="E8" s="6" t="s">
        <v>13</v>
      </c>
      <c r="F8" s="2"/>
    </row>
    <row r="9" s="1" customFormat="1" ht="19.9" customHeight="1" spans="1:6">
      <c r="A9" s="2">
        <v>7</v>
      </c>
      <c r="B9" s="3" t="s">
        <v>16</v>
      </c>
      <c r="C9" s="4">
        <v>3500</v>
      </c>
      <c r="D9" s="5"/>
      <c r="E9" s="6" t="s">
        <v>13</v>
      </c>
      <c r="F9" s="2"/>
    </row>
    <row r="10" s="1" customFormat="1" ht="19.9" customHeight="1" spans="1:6">
      <c r="A10" s="2">
        <v>8</v>
      </c>
      <c r="B10" s="3" t="s">
        <v>17</v>
      </c>
      <c r="C10" s="4">
        <v>5000</v>
      </c>
      <c r="D10" s="5"/>
      <c r="E10" s="6" t="s">
        <v>13</v>
      </c>
      <c r="F10" s="2"/>
    </row>
    <row r="11" s="1" customFormat="1" ht="19.9" customHeight="1" spans="1:6">
      <c r="A11" s="2">
        <v>9</v>
      </c>
      <c r="B11" s="3" t="s">
        <v>18</v>
      </c>
      <c r="C11" s="4">
        <v>3000</v>
      </c>
      <c r="D11" s="5"/>
      <c r="E11" s="6" t="s">
        <v>13</v>
      </c>
      <c r="F11" s="2"/>
    </row>
    <row r="12" s="1" customFormat="1" ht="19.9" customHeight="1" spans="1:6">
      <c r="A12" s="2">
        <v>10</v>
      </c>
      <c r="B12" s="3" t="s">
        <v>19</v>
      </c>
      <c r="C12" s="4">
        <v>1000</v>
      </c>
      <c r="D12" s="5"/>
      <c r="E12" s="6" t="s">
        <v>13</v>
      </c>
      <c r="F12" s="2"/>
    </row>
    <row r="13" s="1" customFormat="1" ht="19.9" customHeight="1" spans="1:6">
      <c r="A13" s="2">
        <v>11</v>
      </c>
      <c r="B13" s="3" t="s">
        <v>20</v>
      </c>
      <c r="C13" s="4">
        <v>100</v>
      </c>
      <c r="D13" s="5"/>
      <c r="E13" s="6" t="s">
        <v>13</v>
      </c>
      <c r="F13" s="2"/>
    </row>
    <row r="14" s="1" customFormat="1" ht="19.9" customHeight="1" spans="1:6">
      <c r="A14" s="2">
        <v>12</v>
      </c>
      <c r="B14" s="3" t="s">
        <v>21</v>
      </c>
      <c r="C14" s="4">
        <v>100</v>
      </c>
      <c r="D14" s="5"/>
      <c r="E14" s="6" t="s">
        <v>13</v>
      </c>
      <c r="F14" s="2"/>
    </row>
    <row r="15" s="1" customFormat="1" ht="19.9" customHeight="1" spans="1:6">
      <c r="A15" s="2">
        <v>13</v>
      </c>
      <c r="B15" s="3" t="s">
        <v>22</v>
      </c>
      <c r="C15" s="4">
        <v>100</v>
      </c>
      <c r="D15" s="5"/>
      <c r="E15" s="6" t="s">
        <v>13</v>
      </c>
      <c r="F15" s="2"/>
    </row>
    <row r="16" s="1" customFormat="1" ht="19.9" customHeight="1" spans="1:6">
      <c r="A16" s="2">
        <v>14</v>
      </c>
      <c r="B16" s="3" t="s">
        <v>23</v>
      </c>
      <c r="C16" s="4">
        <v>500</v>
      </c>
      <c r="D16" s="5"/>
      <c r="E16" s="6" t="s">
        <v>24</v>
      </c>
      <c r="F16" s="2"/>
    </row>
    <row r="17" s="1" customFormat="1" ht="19.9" customHeight="1" spans="1:6">
      <c r="A17" s="2">
        <v>15</v>
      </c>
      <c r="B17" s="3" t="s">
        <v>25</v>
      </c>
      <c r="C17" s="4">
        <v>500</v>
      </c>
      <c r="D17" s="5"/>
      <c r="E17" s="6" t="s">
        <v>24</v>
      </c>
      <c r="F17" s="2"/>
    </row>
    <row r="18" s="1" customFormat="1" ht="19.9" customHeight="1" spans="1:6">
      <c r="A18" s="2">
        <v>16</v>
      </c>
      <c r="B18" s="3" t="s">
        <v>26</v>
      </c>
      <c r="C18" s="4">
        <v>500</v>
      </c>
      <c r="D18" s="5"/>
      <c r="E18" s="6" t="s">
        <v>24</v>
      </c>
      <c r="F18" s="2"/>
    </row>
    <row r="19" s="1" customFormat="1" ht="19.9" customHeight="1" spans="1:6">
      <c r="A19" s="2">
        <v>17</v>
      </c>
      <c r="B19" s="3" t="s">
        <v>27</v>
      </c>
      <c r="C19" s="4">
        <v>500</v>
      </c>
      <c r="D19" s="5"/>
      <c r="E19" s="6" t="s">
        <v>24</v>
      </c>
      <c r="F19" s="2"/>
    </row>
    <row r="20" s="1" customFormat="1" ht="19.9" customHeight="1" spans="1:6">
      <c r="A20" s="2">
        <v>18</v>
      </c>
      <c r="B20" s="3" t="s">
        <v>28</v>
      </c>
      <c r="C20" s="4">
        <v>10000</v>
      </c>
      <c r="D20" s="5"/>
      <c r="E20" s="6" t="s">
        <v>24</v>
      </c>
      <c r="F20" s="2"/>
    </row>
    <row r="21" s="1" customFormat="1" ht="19.9" customHeight="1" spans="1:6">
      <c r="A21" s="2">
        <v>19</v>
      </c>
      <c r="B21" s="3" t="s">
        <v>29</v>
      </c>
      <c r="C21" s="4">
        <v>2000</v>
      </c>
      <c r="D21" s="5"/>
      <c r="E21" s="6" t="s">
        <v>24</v>
      </c>
      <c r="F21" s="2"/>
    </row>
    <row r="22" s="1" customFormat="1" ht="19.9" customHeight="1" spans="1:6">
      <c r="A22" s="2">
        <v>20</v>
      </c>
      <c r="B22" s="3" t="s">
        <v>30</v>
      </c>
      <c r="C22" s="4">
        <v>500</v>
      </c>
      <c r="D22" s="5"/>
      <c r="E22" s="6" t="s">
        <v>24</v>
      </c>
      <c r="F22" s="2"/>
    </row>
    <row r="23" s="1" customFormat="1" ht="19.9" customHeight="1" spans="1:6">
      <c r="A23" s="2">
        <v>21</v>
      </c>
      <c r="B23" s="3" t="s">
        <v>31</v>
      </c>
      <c r="C23" s="4">
        <v>4608</v>
      </c>
      <c r="D23" s="5"/>
      <c r="E23" s="6" t="s">
        <v>24</v>
      </c>
      <c r="F23" s="2"/>
    </row>
    <row r="24" s="1" customFormat="1" ht="19.9" customHeight="1" spans="1:6">
      <c r="A24" s="2">
        <v>22</v>
      </c>
      <c r="B24" s="3" t="s">
        <v>26</v>
      </c>
      <c r="C24" s="4"/>
      <c r="D24" s="5">
        <v>980</v>
      </c>
      <c r="E24" s="6" t="s">
        <v>24</v>
      </c>
      <c r="F24" s="2" t="s">
        <v>32</v>
      </c>
    </row>
    <row r="25" s="1" customFormat="1" ht="19.9" customHeight="1" spans="1:6">
      <c r="A25" s="2">
        <v>23</v>
      </c>
      <c r="B25" s="3" t="s">
        <v>33</v>
      </c>
      <c r="C25" s="4">
        <v>10000</v>
      </c>
      <c r="D25" s="5"/>
      <c r="E25" s="7">
        <v>43862</v>
      </c>
      <c r="F25" s="2"/>
    </row>
    <row r="26" s="1" customFormat="1" ht="19.9" customHeight="1" spans="1:6">
      <c r="A26" s="2">
        <v>24</v>
      </c>
      <c r="B26" s="52" t="s">
        <v>34</v>
      </c>
      <c r="C26" s="53">
        <v>100</v>
      </c>
      <c r="D26" s="5"/>
      <c r="E26" s="7">
        <v>43862</v>
      </c>
      <c r="F26" s="2"/>
    </row>
    <row r="27" s="1" customFormat="1" ht="19.9" customHeight="1" spans="1:6">
      <c r="A27" s="2">
        <v>25</v>
      </c>
      <c r="B27" s="52" t="s">
        <v>35</v>
      </c>
      <c r="C27" s="53">
        <v>9500</v>
      </c>
      <c r="D27" s="5"/>
      <c r="E27" s="7">
        <v>43862</v>
      </c>
      <c r="F27" s="2"/>
    </row>
    <row r="28" s="1" customFormat="1" ht="19.9" customHeight="1" spans="1:6">
      <c r="A28" s="2">
        <v>26</v>
      </c>
      <c r="B28" s="52" t="s">
        <v>36</v>
      </c>
      <c r="C28" s="53">
        <v>10000</v>
      </c>
      <c r="D28" s="5"/>
      <c r="E28" s="7">
        <v>43862</v>
      </c>
      <c r="F28" s="2"/>
    </row>
    <row r="29" s="1" customFormat="1" ht="19.9" customHeight="1" spans="1:6">
      <c r="A29" s="2">
        <v>27</v>
      </c>
      <c r="B29" s="52" t="s">
        <v>37</v>
      </c>
      <c r="C29" s="53">
        <v>20510</v>
      </c>
      <c r="D29" s="5"/>
      <c r="E29" s="7">
        <v>43862</v>
      </c>
      <c r="F29" s="2"/>
    </row>
    <row r="30" s="1" customFormat="1" ht="19.9" customHeight="1" spans="1:6">
      <c r="A30" s="2">
        <v>28</v>
      </c>
      <c r="B30" s="52" t="s">
        <v>38</v>
      </c>
      <c r="C30" s="53">
        <v>10000</v>
      </c>
      <c r="D30" s="5"/>
      <c r="E30" s="7">
        <v>43862</v>
      </c>
      <c r="F30" s="2"/>
    </row>
    <row r="31" s="1" customFormat="1" ht="18" customHeight="1" spans="1:6">
      <c r="A31" s="2">
        <v>29</v>
      </c>
      <c r="B31" s="52" t="s">
        <v>39</v>
      </c>
      <c r="C31" s="53">
        <v>11200</v>
      </c>
      <c r="D31" s="5"/>
      <c r="E31" s="7">
        <v>43862</v>
      </c>
      <c r="F31" s="2"/>
    </row>
    <row r="32" s="1" customFormat="1" ht="19.9" customHeight="1" spans="1:6">
      <c r="A32" s="2">
        <v>30</v>
      </c>
      <c r="B32" s="52" t="s">
        <v>40</v>
      </c>
      <c r="C32" s="53">
        <v>5000</v>
      </c>
      <c r="D32" s="5"/>
      <c r="E32" s="7">
        <v>43862</v>
      </c>
      <c r="F32" s="2"/>
    </row>
    <row r="33" s="1" customFormat="1" ht="19.9" customHeight="1" spans="1:6">
      <c r="A33" s="2">
        <v>31</v>
      </c>
      <c r="B33" s="52" t="s">
        <v>41</v>
      </c>
      <c r="C33" s="53">
        <v>20000</v>
      </c>
      <c r="D33" s="5"/>
      <c r="E33" s="7">
        <v>43862</v>
      </c>
      <c r="F33" s="2"/>
    </row>
    <row r="34" s="1" customFormat="1" ht="19.9" customHeight="1" spans="1:6">
      <c r="A34" s="2">
        <v>32</v>
      </c>
      <c r="B34" s="52" t="s">
        <v>42</v>
      </c>
      <c r="C34" s="53">
        <v>10000</v>
      </c>
      <c r="D34" s="5"/>
      <c r="E34" s="7">
        <v>43862</v>
      </c>
      <c r="F34" s="2"/>
    </row>
    <row r="35" s="1" customFormat="1" ht="19.9" customHeight="1" spans="1:6">
      <c r="A35" s="2">
        <v>33</v>
      </c>
      <c r="B35" s="52" t="s">
        <v>43</v>
      </c>
      <c r="C35" s="53">
        <v>100000</v>
      </c>
      <c r="D35" s="5"/>
      <c r="E35" s="7">
        <v>43862</v>
      </c>
      <c r="F35" s="2" t="s">
        <v>44</v>
      </c>
    </row>
    <row r="36" s="1" customFormat="1" ht="19.9" customHeight="1" spans="1:6">
      <c r="A36" s="2">
        <v>34</v>
      </c>
      <c r="B36" s="52" t="s">
        <v>45</v>
      </c>
      <c r="C36" s="53">
        <v>100000</v>
      </c>
      <c r="D36" s="5"/>
      <c r="E36" s="7">
        <v>43862</v>
      </c>
      <c r="F36" s="2" t="s">
        <v>44</v>
      </c>
    </row>
    <row r="37" s="1" customFormat="1" ht="19.9" customHeight="1" spans="1:6">
      <c r="A37" s="2">
        <v>35</v>
      </c>
      <c r="B37" s="52" t="s">
        <v>46</v>
      </c>
      <c r="C37" s="53">
        <v>50000</v>
      </c>
      <c r="D37" s="5"/>
      <c r="E37" s="7">
        <v>43862</v>
      </c>
      <c r="F37" s="2" t="s">
        <v>47</v>
      </c>
    </row>
    <row r="38" s="1" customFormat="1" ht="19.9" customHeight="1" spans="1:6">
      <c r="A38" s="2">
        <v>36</v>
      </c>
      <c r="B38" s="52" t="s">
        <v>48</v>
      </c>
      <c r="C38" s="53">
        <v>2020</v>
      </c>
      <c r="D38" s="5"/>
      <c r="E38" s="7">
        <v>43862</v>
      </c>
      <c r="F38" s="2"/>
    </row>
    <row r="39" s="1" customFormat="1" ht="19.9" customHeight="1" spans="1:6">
      <c r="A39" s="2">
        <v>37</v>
      </c>
      <c r="B39" s="52" t="s">
        <v>49</v>
      </c>
      <c r="C39" s="53">
        <v>2000000</v>
      </c>
      <c r="D39" s="5"/>
      <c r="E39" s="7">
        <v>43862</v>
      </c>
      <c r="F39" s="2"/>
    </row>
    <row r="40" s="1" customFormat="1" ht="19.9" customHeight="1" spans="1:6">
      <c r="A40" s="2">
        <v>38</v>
      </c>
      <c r="B40" s="52" t="s">
        <v>50</v>
      </c>
      <c r="C40" s="53">
        <v>3000</v>
      </c>
      <c r="D40" s="5"/>
      <c r="E40" s="7">
        <v>43862</v>
      </c>
      <c r="F40" s="2"/>
    </row>
    <row r="41" s="1" customFormat="1" ht="19.9" customHeight="1" spans="1:6">
      <c r="A41" s="2">
        <v>39</v>
      </c>
      <c r="B41" s="52" t="s">
        <v>51</v>
      </c>
      <c r="C41" s="53">
        <v>3000</v>
      </c>
      <c r="D41" s="5"/>
      <c r="E41" s="7">
        <v>43862</v>
      </c>
      <c r="F41" s="2"/>
    </row>
    <row r="42" s="1" customFormat="1" ht="19.9" customHeight="1" spans="1:6">
      <c r="A42" s="2">
        <v>40</v>
      </c>
      <c r="B42" s="52" t="s">
        <v>52</v>
      </c>
      <c r="C42" s="53">
        <v>5000</v>
      </c>
      <c r="D42" s="5"/>
      <c r="E42" s="7">
        <v>43862</v>
      </c>
      <c r="F42" s="2"/>
    </row>
    <row r="43" s="1" customFormat="1" ht="19.15" customHeight="1" spans="1:6">
      <c r="A43" s="2">
        <v>41</v>
      </c>
      <c r="B43" s="52" t="s">
        <v>53</v>
      </c>
      <c r="C43" s="53">
        <v>5000</v>
      </c>
      <c r="D43" s="5"/>
      <c r="E43" s="7">
        <v>43862</v>
      </c>
      <c r="F43" s="2"/>
    </row>
    <row r="44" s="1" customFormat="1" ht="19.9" customHeight="1" spans="1:6">
      <c r="A44" s="2">
        <v>42</v>
      </c>
      <c r="B44" s="52" t="s">
        <v>54</v>
      </c>
      <c r="C44" s="4">
        <v>2000</v>
      </c>
      <c r="D44" s="5"/>
      <c r="E44" s="7">
        <v>43862</v>
      </c>
      <c r="F44" s="2"/>
    </row>
    <row r="45" s="1" customFormat="1" ht="19.9" customHeight="1" spans="1:6">
      <c r="A45" s="2">
        <v>43</v>
      </c>
      <c r="B45" s="52" t="s">
        <v>55</v>
      </c>
      <c r="C45" s="4">
        <v>300000</v>
      </c>
      <c r="D45" s="5"/>
      <c r="E45" s="7">
        <v>43862</v>
      </c>
      <c r="F45" s="2"/>
    </row>
    <row r="46" s="1" customFormat="1" ht="19.9" customHeight="1" spans="1:6">
      <c r="A46" s="2">
        <v>44</v>
      </c>
      <c r="B46" s="3" t="s">
        <v>56</v>
      </c>
      <c r="C46" s="4"/>
      <c r="D46" s="5">
        <v>1300</v>
      </c>
      <c r="E46" s="7">
        <v>43862</v>
      </c>
      <c r="F46" s="2" t="s">
        <v>57</v>
      </c>
    </row>
    <row r="47" s="1" customFormat="1" ht="19.9" customHeight="1" spans="1:6">
      <c r="A47" s="2">
        <v>45</v>
      </c>
      <c r="B47" s="3" t="s">
        <v>58</v>
      </c>
      <c r="C47" s="4">
        <v>500</v>
      </c>
      <c r="D47" s="5"/>
      <c r="E47" s="7">
        <v>43862</v>
      </c>
      <c r="F47" s="2"/>
    </row>
    <row r="48" s="1" customFormat="1" ht="19.9" customHeight="1" spans="1:6">
      <c r="A48" s="2">
        <v>46</v>
      </c>
      <c r="B48" s="3" t="s">
        <v>59</v>
      </c>
      <c r="C48" s="4"/>
      <c r="D48" s="5">
        <v>1600</v>
      </c>
      <c r="E48" s="7">
        <v>43863</v>
      </c>
      <c r="F48" s="2" t="s">
        <v>60</v>
      </c>
    </row>
    <row r="49" s="1" customFormat="1" ht="19.9" customHeight="1" spans="1:6">
      <c r="A49" s="2">
        <v>47</v>
      </c>
      <c r="B49" s="3" t="s">
        <v>61</v>
      </c>
      <c r="C49" s="4">
        <v>1000000</v>
      </c>
      <c r="D49" s="5"/>
      <c r="E49" s="7">
        <v>43863</v>
      </c>
      <c r="F49" s="2"/>
    </row>
    <row r="50" s="1" customFormat="1" ht="19.9" customHeight="1" spans="1:6">
      <c r="A50" s="2">
        <v>48</v>
      </c>
      <c r="B50" s="3" t="s">
        <v>62</v>
      </c>
      <c r="C50" s="4">
        <v>500</v>
      </c>
      <c r="D50" s="5"/>
      <c r="E50" s="7">
        <v>43863</v>
      </c>
      <c r="F50" s="2"/>
    </row>
    <row r="51" s="1" customFormat="1" ht="19.9" customHeight="1" spans="1:6">
      <c r="A51" s="2">
        <v>49</v>
      </c>
      <c r="B51" s="3" t="s">
        <v>63</v>
      </c>
      <c r="C51" s="4">
        <v>200</v>
      </c>
      <c r="D51" s="5"/>
      <c r="E51" s="7">
        <v>43863</v>
      </c>
      <c r="F51" s="2"/>
    </row>
    <row r="52" s="1" customFormat="1" ht="19.9" customHeight="1" spans="1:6">
      <c r="A52" s="2">
        <v>50</v>
      </c>
      <c r="B52" s="3" t="s">
        <v>64</v>
      </c>
      <c r="C52" s="4">
        <v>20000</v>
      </c>
      <c r="D52" s="5"/>
      <c r="E52" s="7">
        <v>43863</v>
      </c>
      <c r="F52" s="2"/>
    </row>
    <row r="53" s="1" customFormat="1" ht="19.9" customHeight="1" spans="1:6">
      <c r="A53" s="2">
        <v>51</v>
      </c>
      <c r="B53" s="3" t="s">
        <v>34</v>
      </c>
      <c r="C53" s="4">
        <v>500</v>
      </c>
      <c r="D53" s="5"/>
      <c r="E53" s="7">
        <v>43863</v>
      </c>
      <c r="F53" s="2"/>
    </row>
    <row r="54" s="1" customFormat="1" ht="19.9" customHeight="1" spans="1:6">
      <c r="A54" s="2">
        <v>52</v>
      </c>
      <c r="B54" s="3" t="s">
        <v>65</v>
      </c>
      <c r="C54" s="4">
        <v>500</v>
      </c>
      <c r="D54" s="5"/>
      <c r="E54" s="7">
        <v>43863</v>
      </c>
      <c r="F54" s="2"/>
    </row>
    <row r="55" s="1" customFormat="1" ht="16.9" customHeight="1" spans="1:6">
      <c r="A55" s="2">
        <v>53</v>
      </c>
      <c r="B55" s="3" t="s">
        <v>66</v>
      </c>
      <c r="C55" s="4">
        <v>200000</v>
      </c>
      <c r="D55" s="5"/>
      <c r="E55" s="7">
        <v>43863</v>
      </c>
      <c r="F55" s="2" t="s">
        <v>67</v>
      </c>
    </row>
    <row r="56" s="1" customFormat="1" ht="19.9" customHeight="1" spans="1:6">
      <c r="A56" s="2">
        <v>54</v>
      </c>
      <c r="B56" s="3" t="s">
        <v>68</v>
      </c>
      <c r="C56" s="4">
        <v>10000</v>
      </c>
      <c r="D56" s="5"/>
      <c r="E56" s="7">
        <v>43863</v>
      </c>
      <c r="F56" s="2"/>
    </row>
    <row r="57" s="1" customFormat="1" ht="19.9" customHeight="1" spans="1:6">
      <c r="A57" s="2">
        <v>55</v>
      </c>
      <c r="B57" s="3" t="s">
        <v>69</v>
      </c>
      <c r="C57" s="4">
        <v>8000</v>
      </c>
      <c r="D57" s="5"/>
      <c r="E57" s="7">
        <v>43863</v>
      </c>
      <c r="F57" s="2"/>
    </row>
    <row r="58" s="1" customFormat="1" ht="19.9" customHeight="1" spans="1:6">
      <c r="A58" s="2">
        <v>56</v>
      </c>
      <c r="B58" s="3" t="s">
        <v>70</v>
      </c>
      <c r="C58" s="4"/>
      <c r="D58" s="5">
        <v>52164</v>
      </c>
      <c r="E58" s="7">
        <v>43863</v>
      </c>
      <c r="F58" s="2" t="s">
        <v>71</v>
      </c>
    </row>
    <row r="59" s="1" customFormat="1" ht="19.9" customHeight="1" spans="1:6">
      <c r="A59" s="2">
        <v>57</v>
      </c>
      <c r="B59" s="3" t="s">
        <v>72</v>
      </c>
      <c r="C59" s="4">
        <v>50000</v>
      </c>
      <c r="D59" s="5"/>
      <c r="E59" s="7">
        <v>43863</v>
      </c>
      <c r="F59" s="2"/>
    </row>
    <row r="60" s="1" customFormat="1" ht="19.9" customHeight="1" spans="1:6">
      <c r="A60" s="2">
        <v>58</v>
      </c>
      <c r="B60" s="3" t="s">
        <v>73</v>
      </c>
      <c r="C60" s="4">
        <v>10000</v>
      </c>
      <c r="D60" s="5"/>
      <c r="E60" s="7">
        <v>43864</v>
      </c>
      <c r="F60" s="2"/>
    </row>
    <row r="61" s="1" customFormat="1" ht="19.9" customHeight="1" spans="1:6">
      <c r="A61" s="2">
        <v>59</v>
      </c>
      <c r="B61" s="3" t="s">
        <v>74</v>
      </c>
      <c r="C61" s="4">
        <v>500</v>
      </c>
      <c r="D61" s="5"/>
      <c r="E61" s="7">
        <v>43864</v>
      </c>
      <c r="F61" s="2"/>
    </row>
    <row r="62" s="1" customFormat="1" ht="19.9" customHeight="1" spans="1:6">
      <c r="A62" s="2">
        <v>60</v>
      </c>
      <c r="B62" s="3" t="s">
        <v>75</v>
      </c>
      <c r="C62" s="4">
        <v>1000</v>
      </c>
      <c r="D62" s="5"/>
      <c r="E62" s="7">
        <v>43864</v>
      </c>
      <c r="F62" s="2"/>
    </row>
    <row r="63" s="1" customFormat="1" ht="19.9" customHeight="1" spans="1:6">
      <c r="A63" s="2">
        <v>61</v>
      </c>
      <c r="B63" s="3" t="s">
        <v>76</v>
      </c>
      <c r="C63" s="4">
        <v>100</v>
      </c>
      <c r="D63" s="5"/>
      <c r="E63" s="7">
        <v>43864</v>
      </c>
      <c r="F63" s="2"/>
    </row>
    <row r="64" s="1" customFormat="1" ht="22.9" customHeight="1" spans="1:6">
      <c r="A64" s="2">
        <v>62</v>
      </c>
      <c r="B64" s="3" t="s">
        <v>77</v>
      </c>
      <c r="C64" s="4">
        <v>2000000</v>
      </c>
      <c r="D64" s="5"/>
      <c r="E64" s="7">
        <v>43864</v>
      </c>
      <c r="F64" s="2" t="s">
        <v>78</v>
      </c>
    </row>
    <row r="65" s="1" customFormat="1" ht="19.9" customHeight="1" spans="1:6">
      <c r="A65" s="2">
        <v>63</v>
      </c>
      <c r="B65" s="3" t="s">
        <v>79</v>
      </c>
      <c r="C65" s="4">
        <v>30000</v>
      </c>
      <c r="D65" s="5"/>
      <c r="E65" s="7">
        <v>43864</v>
      </c>
      <c r="F65" s="2"/>
    </row>
    <row r="66" s="1" customFormat="1" ht="19.9" customHeight="1" spans="1:6">
      <c r="A66" s="2">
        <v>64</v>
      </c>
      <c r="B66" s="3" t="s">
        <v>80</v>
      </c>
      <c r="C66" s="4">
        <v>20000</v>
      </c>
      <c r="D66" s="5"/>
      <c r="E66" s="7">
        <v>43864</v>
      </c>
      <c r="F66" s="2"/>
    </row>
    <row r="67" s="1" customFormat="1" ht="19.9" customHeight="1" spans="1:6">
      <c r="A67" s="2">
        <v>65</v>
      </c>
      <c r="B67" s="3" t="s">
        <v>81</v>
      </c>
      <c r="C67" s="4">
        <v>1000</v>
      </c>
      <c r="D67" s="5"/>
      <c r="E67" s="7">
        <v>43864</v>
      </c>
      <c r="F67" s="2"/>
    </row>
    <row r="68" s="1" customFormat="1" ht="19.9" customHeight="1" spans="1:6">
      <c r="A68" s="2">
        <v>66</v>
      </c>
      <c r="B68" s="3" t="s">
        <v>82</v>
      </c>
      <c r="C68" s="4">
        <v>1000</v>
      </c>
      <c r="D68" s="5"/>
      <c r="E68" s="7">
        <v>43864</v>
      </c>
      <c r="F68" s="2"/>
    </row>
    <row r="69" s="1" customFormat="1" ht="19.9" customHeight="1" spans="1:6">
      <c r="A69" s="2">
        <v>67</v>
      </c>
      <c r="B69" s="52" t="s">
        <v>83</v>
      </c>
      <c r="C69" s="4">
        <v>3000</v>
      </c>
      <c r="D69" s="5"/>
      <c r="E69" s="7">
        <v>43864</v>
      </c>
      <c r="F69" s="2"/>
    </row>
    <row r="70" s="1" customFormat="1" ht="19.9" customHeight="1" spans="1:6">
      <c r="A70" s="2">
        <v>68</v>
      </c>
      <c r="B70" s="52" t="s">
        <v>84</v>
      </c>
      <c r="C70" s="4">
        <v>1600</v>
      </c>
      <c r="D70" s="5"/>
      <c r="E70" s="7">
        <v>43864</v>
      </c>
      <c r="F70" s="2"/>
    </row>
    <row r="71" s="1" customFormat="1" ht="19.9" customHeight="1" spans="1:6">
      <c r="A71" s="2">
        <v>69</v>
      </c>
      <c r="B71" s="52" t="s">
        <v>85</v>
      </c>
      <c r="C71" s="4">
        <v>20000</v>
      </c>
      <c r="D71" s="5"/>
      <c r="E71" s="7">
        <v>43864</v>
      </c>
      <c r="F71" s="2"/>
    </row>
    <row r="72" s="1" customFormat="1" ht="19.9" customHeight="1" spans="1:6">
      <c r="A72" s="2">
        <v>70</v>
      </c>
      <c r="B72" s="52" t="s">
        <v>86</v>
      </c>
      <c r="C72" s="4">
        <v>5000</v>
      </c>
      <c r="D72" s="5"/>
      <c r="E72" s="7">
        <v>43864</v>
      </c>
      <c r="F72" s="2"/>
    </row>
    <row r="73" s="1" customFormat="1" ht="19.9" customHeight="1" spans="1:6">
      <c r="A73" s="2">
        <v>71</v>
      </c>
      <c r="B73" s="52" t="s">
        <v>87</v>
      </c>
      <c r="C73" s="4">
        <v>5000</v>
      </c>
      <c r="D73" s="5"/>
      <c r="E73" s="7">
        <v>43864</v>
      </c>
      <c r="F73" s="2"/>
    </row>
    <row r="74" s="1" customFormat="1" ht="19.9" customHeight="1" spans="1:6">
      <c r="A74" s="2">
        <v>72</v>
      </c>
      <c r="B74" s="52" t="s">
        <v>88</v>
      </c>
      <c r="C74" s="4">
        <v>50000</v>
      </c>
      <c r="D74" s="5"/>
      <c r="E74" s="7">
        <v>43864</v>
      </c>
      <c r="F74" s="2"/>
    </row>
    <row r="75" s="1" customFormat="1" ht="19.9" customHeight="1" spans="1:6">
      <c r="A75" s="2">
        <v>73</v>
      </c>
      <c r="B75" s="52" t="s">
        <v>89</v>
      </c>
      <c r="C75" s="4">
        <v>30000</v>
      </c>
      <c r="D75" s="5"/>
      <c r="E75" s="7">
        <v>43864</v>
      </c>
      <c r="F75" s="2"/>
    </row>
    <row r="76" s="1" customFormat="1" ht="19.9" customHeight="1" spans="1:6">
      <c r="A76" s="2">
        <v>74</v>
      </c>
      <c r="B76" s="52" t="s">
        <v>90</v>
      </c>
      <c r="C76" s="4">
        <v>100</v>
      </c>
      <c r="D76" s="5"/>
      <c r="E76" s="7">
        <v>43864</v>
      </c>
      <c r="F76" s="21"/>
    </row>
    <row r="77" s="1" customFormat="1" ht="19.9" customHeight="1" spans="1:6">
      <c r="A77" s="2">
        <v>75</v>
      </c>
      <c r="B77" s="52" t="s">
        <v>91</v>
      </c>
      <c r="C77" s="4">
        <v>100</v>
      </c>
      <c r="D77" s="5"/>
      <c r="E77" s="7">
        <v>43864</v>
      </c>
      <c r="F77" s="21"/>
    </row>
    <row r="78" s="1" customFormat="1" ht="19.9" customHeight="1" spans="1:6">
      <c r="A78" s="2">
        <v>76</v>
      </c>
      <c r="B78" s="52" t="s">
        <v>92</v>
      </c>
      <c r="C78" s="4">
        <v>100</v>
      </c>
      <c r="D78" s="5"/>
      <c r="E78" s="7">
        <v>43864</v>
      </c>
      <c r="F78" s="2"/>
    </row>
    <row r="79" s="1" customFormat="1" ht="19.9" customHeight="1" spans="1:6">
      <c r="A79" s="2">
        <v>77</v>
      </c>
      <c r="B79" s="52" t="s">
        <v>93</v>
      </c>
      <c r="C79" s="4">
        <v>20137</v>
      </c>
      <c r="D79" s="5"/>
      <c r="E79" s="7">
        <v>43864</v>
      </c>
      <c r="F79" s="2"/>
    </row>
    <row r="80" s="1" customFormat="1" ht="19.9" customHeight="1" spans="1:6">
      <c r="A80" s="2">
        <v>78</v>
      </c>
      <c r="B80" s="52" t="s">
        <v>94</v>
      </c>
      <c r="C80" s="4">
        <v>2000</v>
      </c>
      <c r="D80" s="5"/>
      <c r="E80" s="7">
        <v>43864</v>
      </c>
      <c r="F80" s="21"/>
    </row>
    <row r="81" s="1" customFormat="1" ht="19.9" customHeight="1" spans="1:6">
      <c r="A81" s="2">
        <v>79</v>
      </c>
      <c r="B81" s="52" t="s">
        <v>95</v>
      </c>
      <c r="C81" s="4">
        <v>1000</v>
      </c>
      <c r="D81" s="5"/>
      <c r="E81" s="7">
        <v>43864</v>
      </c>
      <c r="F81" s="2"/>
    </row>
    <row r="82" s="1" customFormat="1" ht="19.9" customHeight="1" spans="1:6">
      <c r="A82" s="2">
        <v>80</v>
      </c>
      <c r="B82" s="52" t="s">
        <v>96</v>
      </c>
      <c r="C82" s="4">
        <v>10000</v>
      </c>
      <c r="D82" s="5"/>
      <c r="E82" s="7">
        <v>43864</v>
      </c>
      <c r="F82" s="2"/>
    </row>
    <row r="83" s="1" customFormat="1" ht="19.9" customHeight="1" spans="1:6">
      <c r="A83" s="2">
        <v>81</v>
      </c>
      <c r="B83" s="3" t="s">
        <v>97</v>
      </c>
      <c r="C83" s="4"/>
      <c r="D83" s="5">
        <v>12500</v>
      </c>
      <c r="E83" s="7">
        <v>43864</v>
      </c>
      <c r="F83" s="2" t="s">
        <v>98</v>
      </c>
    </row>
    <row r="84" s="1" customFormat="1" ht="19.9" customHeight="1" spans="1:6">
      <c r="A84" s="2">
        <v>82</v>
      </c>
      <c r="B84" s="3" t="s">
        <v>99</v>
      </c>
      <c r="C84" s="4">
        <v>30000</v>
      </c>
      <c r="D84" s="5"/>
      <c r="E84" s="7">
        <v>43864</v>
      </c>
      <c r="F84" s="2"/>
    </row>
    <row r="85" s="1" customFormat="1" ht="19.9" customHeight="1" spans="1:6">
      <c r="A85" s="2">
        <v>83</v>
      </c>
      <c r="B85" s="3" t="s">
        <v>100</v>
      </c>
      <c r="C85" s="4">
        <v>10000</v>
      </c>
      <c r="D85" s="5"/>
      <c r="E85" s="7">
        <v>43864</v>
      </c>
      <c r="F85" s="2"/>
    </row>
    <row r="86" s="1" customFormat="1" ht="19.9" customHeight="1" spans="1:6">
      <c r="A86" s="2">
        <v>84</v>
      </c>
      <c r="B86" s="3" t="s">
        <v>101</v>
      </c>
      <c r="C86" s="4">
        <v>500</v>
      </c>
      <c r="D86" s="5"/>
      <c r="E86" s="7">
        <v>43864</v>
      </c>
      <c r="F86" s="2"/>
    </row>
    <row r="87" s="1" customFormat="1" ht="19.9" customHeight="1" spans="1:6">
      <c r="A87" s="2">
        <v>85</v>
      </c>
      <c r="B87" s="3" t="s">
        <v>102</v>
      </c>
      <c r="C87" s="4">
        <v>2000</v>
      </c>
      <c r="D87" s="5"/>
      <c r="E87" s="7">
        <v>43864</v>
      </c>
      <c r="F87" s="2"/>
    </row>
    <row r="88" s="1" customFormat="1" ht="19.9" customHeight="1" spans="1:6">
      <c r="A88" s="2">
        <v>86</v>
      </c>
      <c r="B88" s="3" t="s">
        <v>103</v>
      </c>
      <c r="C88" s="4">
        <v>1000</v>
      </c>
      <c r="D88" s="5"/>
      <c r="E88" s="7">
        <v>43864</v>
      </c>
      <c r="F88" s="2"/>
    </row>
    <row r="89" s="1" customFormat="1" ht="19.9" customHeight="1" spans="1:6">
      <c r="A89" s="2">
        <v>87</v>
      </c>
      <c r="B89" s="3" t="s">
        <v>104</v>
      </c>
      <c r="C89" s="4">
        <v>1500</v>
      </c>
      <c r="D89" s="5"/>
      <c r="E89" s="7">
        <v>43864</v>
      </c>
      <c r="F89" s="2"/>
    </row>
    <row r="90" s="1" customFormat="1" ht="19.9" customHeight="1" spans="1:6">
      <c r="A90" s="2">
        <v>88</v>
      </c>
      <c r="B90" s="3" t="s">
        <v>105</v>
      </c>
      <c r="C90" s="4">
        <v>500</v>
      </c>
      <c r="D90" s="5"/>
      <c r="E90" s="7">
        <v>43865</v>
      </c>
      <c r="F90" s="2"/>
    </row>
    <row r="91" s="1" customFormat="1" ht="19.9" customHeight="1" spans="1:6">
      <c r="A91" s="2">
        <v>89</v>
      </c>
      <c r="B91" s="52" t="s">
        <v>106</v>
      </c>
      <c r="C91" s="4">
        <v>2000</v>
      </c>
      <c r="D91" s="5"/>
      <c r="E91" s="7">
        <v>43865</v>
      </c>
      <c r="F91" s="2"/>
    </row>
    <row r="92" s="1" customFormat="1" ht="19.9" customHeight="1" spans="1:6">
      <c r="A92" s="2">
        <v>90</v>
      </c>
      <c r="B92" s="52" t="s">
        <v>107</v>
      </c>
      <c r="C92" s="4">
        <v>10000</v>
      </c>
      <c r="D92" s="5"/>
      <c r="E92" s="7">
        <v>43865</v>
      </c>
      <c r="F92" s="2"/>
    </row>
    <row r="93" s="1" customFormat="1" ht="19.9" customHeight="1" spans="1:6">
      <c r="A93" s="2">
        <v>91</v>
      </c>
      <c r="B93" s="52" t="s">
        <v>108</v>
      </c>
      <c r="C93" s="4">
        <v>1800</v>
      </c>
      <c r="D93" s="5"/>
      <c r="E93" s="7">
        <v>43865</v>
      </c>
      <c r="F93" s="21"/>
    </row>
    <row r="94" s="1" customFormat="1" ht="19.9" customHeight="1" spans="1:6">
      <c r="A94" s="2">
        <v>92</v>
      </c>
      <c r="B94" s="52" t="s">
        <v>109</v>
      </c>
      <c r="C94" s="4">
        <v>10000</v>
      </c>
      <c r="D94" s="5"/>
      <c r="E94" s="7">
        <v>43865</v>
      </c>
      <c r="F94" s="2"/>
    </row>
    <row r="95" s="1" customFormat="1" ht="19.9" customHeight="1" spans="1:6">
      <c r="A95" s="2">
        <v>93</v>
      </c>
      <c r="B95" s="3" t="s">
        <v>110</v>
      </c>
      <c r="C95" s="4">
        <v>500</v>
      </c>
      <c r="D95" s="5"/>
      <c r="E95" s="7">
        <v>43865</v>
      </c>
      <c r="F95" s="54" t="s">
        <v>109</v>
      </c>
    </row>
    <row r="96" s="1" customFormat="1" ht="19.9" customHeight="1" spans="1:6">
      <c r="A96" s="2">
        <v>94</v>
      </c>
      <c r="B96" s="3" t="s">
        <v>111</v>
      </c>
      <c r="C96" s="4">
        <v>500</v>
      </c>
      <c r="D96" s="5"/>
      <c r="E96" s="7">
        <v>43865</v>
      </c>
      <c r="F96" s="55"/>
    </row>
    <row r="97" s="1" customFormat="1" ht="19.9" customHeight="1" spans="1:6">
      <c r="A97" s="2">
        <v>95</v>
      </c>
      <c r="B97" s="3" t="s">
        <v>112</v>
      </c>
      <c r="C97" s="4">
        <v>300</v>
      </c>
      <c r="D97" s="5"/>
      <c r="E97" s="7">
        <v>43865</v>
      </c>
      <c r="F97" s="55"/>
    </row>
    <row r="98" s="1" customFormat="1" ht="19.9" customHeight="1" spans="1:6">
      <c r="A98" s="2">
        <v>96</v>
      </c>
      <c r="B98" s="52" t="s">
        <v>113</v>
      </c>
      <c r="C98" s="4">
        <v>200</v>
      </c>
      <c r="D98" s="5"/>
      <c r="E98" s="7">
        <v>43865</v>
      </c>
      <c r="F98" s="55"/>
    </row>
    <row r="99" s="1" customFormat="1" ht="19.9" customHeight="1" spans="1:6">
      <c r="A99" s="2">
        <v>97</v>
      </c>
      <c r="B99" s="52" t="s">
        <v>114</v>
      </c>
      <c r="C99" s="4">
        <v>200</v>
      </c>
      <c r="D99" s="5"/>
      <c r="E99" s="7">
        <v>43865</v>
      </c>
      <c r="F99" s="55"/>
    </row>
    <row r="100" s="1" customFormat="1" ht="19.9" customHeight="1" spans="1:6">
      <c r="A100" s="2">
        <v>98</v>
      </c>
      <c r="B100" s="52" t="s">
        <v>115</v>
      </c>
      <c r="C100" s="4">
        <v>200</v>
      </c>
      <c r="D100" s="5"/>
      <c r="E100" s="7">
        <v>43865</v>
      </c>
      <c r="F100" s="55"/>
    </row>
    <row r="101" s="1" customFormat="1" ht="19.9" customHeight="1" spans="1:6">
      <c r="A101" s="2">
        <v>99</v>
      </c>
      <c r="B101" s="52" t="s">
        <v>116</v>
      </c>
      <c r="C101" s="4">
        <v>200</v>
      </c>
      <c r="D101" s="5"/>
      <c r="E101" s="7">
        <v>43865</v>
      </c>
      <c r="F101" s="56"/>
    </row>
    <row r="102" s="1" customFormat="1" ht="19.9" customHeight="1" spans="1:6">
      <c r="A102" s="2">
        <v>100</v>
      </c>
      <c r="B102" s="52" t="s">
        <v>117</v>
      </c>
      <c r="C102" s="4">
        <v>3000</v>
      </c>
      <c r="D102" s="5"/>
      <c r="E102" s="7">
        <v>43865</v>
      </c>
      <c r="F102" s="21"/>
    </row>
    <row r="103" s="1" customFormat="1" ht="18" customHeight="1" spans="1:6">
      <c r="A103" s="2">
        <v>101</v>
      </c>
      <c r="B103" s="52" t="s">
        <v>118</v>
      </c>
      <c r="C103" s="4">
        <v>20000</v>
      </c>
      <c r="D103" s="5"/>
      <c r="E103" s="7">
        <v>43865</v>
      </c>
      <c r="F103" s="2"/>
    </row>
    <row r="104" s="1" customFormat="1" ht="19.9" customHeight="1" spans="1:6">
      <c r="A104" s="2">
        <v>102</v>
      </c>
      <c r="B104" s="52" t="s">
        <v>119</v>
      </c>
      <c r="C104" s="4">
        <v>200</v>
      </c>
      <c r="D104" s="5"/>
      <c r="E104" s="7">
        <v>43865</v>
      </c>
      <c r="F104" s="2"/>
    </row>
    <row r="105" s="1" customFormat="1" ht="19.9" customHeight="1" spans="1:6">
      <c r="A105" s="2">
        <v>103</v>
      </c>
      <c r="B105" s="52" t="s">
        <v>120</v>
      </c>
      <c r="C105" s="4">
        <v>1000</v>
      </c>
      <c r="D105" s="5"/>
      <c r="E105" s="7">
        <v>43865</v>
      </c>
      <c r="F105" s="21"/>
    </row>
    <row r="106" s="1" customFormat="1" ht="19.9" customHeight="1" spans="1:6">
      <c r="A106" s="2">
        <v>104</v>
      </c>
      <c r="B106" s="52" t="s">
        <v>121</v>
      </c>
      <c r="C106" s="4">
        <v>2020</v>
      </c>
      <c r="D106" s="5"/>
      <c r="E106" s="7">
        <v>43865</v>
      </c>
      <c r="F106" s="2"/>
    </row>
    <row r="107" s="1" customFormat="1" ht="19.9" customHeight="1" spans="1:6">
      <c r="A107" s="2">
        <v>105</v>
      </c>
      <c r="B107" s="52" t="s">
        <v>122</v>
      </c>
      <c r="C107" s="4">
        <v>1000</v>
      </c>
      <c r="D107" s="5"/>
      <c r="E107" s="7">
        <v>43865</v>
      </c>
      <c r="F107" s="2"/>
    </row>
    <row r="108" s="1" customFormat="1" ht="19.9" customHeight="1" spans="1:6">
      <c r="A108" s="2">
        <v>106</v>
      </c>
      <c r="B108" s="52" t="s">
        <v>123</v>
      </c>
      <c r="C108" s="4">
        <v>200</v>
      </c>
      <c r="D108" s="5"/>
      <c r="E108" s="7">
        <v>43865</v>
      </c>
      <c r="F108" s="2"/>
    </row>
    <row r="109" s="1" customFormat="1" ht="19.9" customHeight="1" spans="1:6">
      <c r="A109" s="2">
        <v>107</v>
      </c>
      <c r="B109" s="52" t="s">
        <v>124</v>
      </c>
      <c r="C109" s="4">
        <v>3000</v>
      </c>
      <c r="D109" s="5"/>
      <c r="E109" s="7">
        <v>43865</v>
      </c>
      <c r="F109" s="2"/>
    </row>
    <row r="110" s="1" customFormat="1" ht="19.9" customHeight="1" spans="1:6">
      <c r="A110" s="2">
        <v>108</v>
      </c>
      <c r="B110" s="52" t="s">
        <v>125</v>
      </c>
      <c r="C110" s="4">
        <v>200</v>
      </c>
      <c r="D110" s="5"/>
      <c r="E110" s="7">
        <v>43865</v>
      </c>
      <c r="F110" s="21"/>
    </row>
    <row r="111" s="1" customFormat="1" ht="21" customHeight="1" spans="1:6">
      <c r="A111" s="2">
        <v>109</v>
      </c>
      <c r="B111" s="52" t="s">
        <v>126</v>
      </c>
      <c r="C111" s="4">
        <v>2000</v>
      </c>
      <c r="D111" s="5"/>
      <c r="E111" s="7">
        <v>43865</v>
      </c>
      <c r="F111" s="2"/>
    </row>
    <row r="112" s="1" customFormat="1" ht="19.9" customHeight="1" spans="1:6">
      <c r="A112" s="2">
        <v>110</v>
      </c>
      <c r="B112" s="52" t="s">
        <v>127</v>
      </c>
      <c r="C112" s="4">
        <v>5000</v>
      </c>
      <c r="D112" s="5"/>
      <c r="E112" s="7">
        <v>43865</v>
      </c>
      <c r="F112" s="21"/>
    </row>
    <row r="113" s="1" customFormat="1" ht="19.9" customHeight="1" spans="1:6">
      <c r="A113" s="2">
        <v>111</v>
      </c>
      <c r="B113" s="52" t="s">
        <v>128</v>
      </c>
      <c r="C113" s="4">
        <v>1000</v>
      </c>
      <c r="D113" s="5"/>
      <c r="E113" s="7">
        <v>43865</v>
      </c>
      <c r="F113" s="21"/>
    </row>
    <row r="114" s="1" customFormat="1" ht="19.15" customHeight="1" spans="1:6">
      <c r="A114" s="2">
        <v>112</v>
      </c>
      <c r="B114" s="52" t="s">
        <v>129</v>
      </c>
      <c r="C114" s="4">
        <v>2000</v>
      </c>
      <c r="D114" s="5"/>
      <c r="E114" s="7">
        <v>43865</v>
      </c>
      <c r="F114" s="21"/>
    </row>
    <row r="115" s="1" customFormat="1" ht="19.9" customHeight="1" spans="1:6">
      <c r="A115" s="2">
        <v>113</v>
      </c>
      <c r="B115" s="52" t="s">
        <v>130</v>
      </c>
      <c r="C115" s="4">
        <v>100</v>
      </c>
      <c r="D115" s="5"/>
      <c r="E115" s="7">
        <v>43865</v>
      </c>
      <c r="F115" s="2"/>
    </row>
    <row r="116" s="1" customFormat="1" ht="19.9" customHeight="1" spans="1:6">
      <c r="A116" s="2">
        <v>114</v>
      </c>
      <c r="B116" s="52" t="s">
        <v>131</v>
      </c>
      <c r="C116" s="4">
        <v>2000</v>
      </c>
      <c r="D116" s="5"/>
      <c r="E116" s="7">
        <v>43865</v>
      </c>
      <c r="F116" s="21"/>
    </row>
    <row r="117" s="1" customFormat="1" ht="19.9" customHeight="1" spans="1:6">
      <c r="A117" s="2">
        <v>115</v>
      </c>
      <c r="B117" s="52" t="s">
        <v>132</v>
      </c>
      <c r="C117" s="4">
        <v>200</v>
      </c>
      <c r="D117" s="5"/>
      <c r="E117" s="7">
        <v>43865</v>
      </c>
      <c r="F117" s="2"/>
    </row>
    <row r="118" s="1" customFormat="1" ht="19.9" customHeight="1" spans="1:6">
      <c r="A118" s="2">
        <v>116</v>
      </c>
      <c r="B118" s="52" t="s">
        <v>133</v>
      </c>
      <c r="C118" s="4">
        <v>500</v>
      </c>
      <c r="D118" s="5"/>
      <c r="E118" s="7">
        <v>43865</v>
      </c>
      <c r="F118" s="2"/>
    </row>
    <row r="119" s="1" customFormat="1" ht="19.9" customHeight="1" spans="1:6">
      <c r="A119" s="2">
        <v>117</v>
      </c>
      <c r="B119" s="52" t="s">
        <v>134</v>
      </c>
      <c r="C119" s="4">
        <v>500</v>
      </c>
      <c r="D119" s="5"/>
      <c r="E119" s="7">
        <v>43865</v>
      </c>
      <c r="F119" s="2"/>
    </row>
    <row r="120" s="1" customFormat="1" ht="19.9" customHeight="1" spans="1:6">
      <c r="A120" s="2">
        <v>118</v>
      </c>
      <c r="B120" s="52" t="s">
        <v>135</v>
      </c>
      <c r="C120" s="4">
        <v>5000</v>
      </c>
      <c r="D120" s="5"/>
      <c r="E120" s="7">
        <v>43865</v>
      </c>
      <c r="F120" s="2"/>
    </row>
    <row r="121" s="1" customFormat="1" ht="19.9" customHeight="1" spans="1:6">
      <c r="A121" s="2">
        <v>119</v>
      </c>
      <c r="B121" s="52" t="s">
        <v>136</v>
      </c>
      <c r="C121" s="4">
        <v>2000</v>
      </c>
      <c r="D121" s="5"/>
      <c r="E121" s="7">
        <v>43865</v>
      </c>
      <c r="F121" s="21"/>
    </row>
    <row r="122" s="1" customFormat="1" ht="19.9" customHeight="1" spans="1:6">
      <c r="A122" s="2">
        <v>120</v>
      </c>
      <c r="B122" s="52" t="s">
        <v>137</v>
      </c>
      <c r="C122" s="4">
        <v>100</v>
      </c>
      <c r="D122" s="5"/>
      <c r="E122" s="7">
        <v>43865</v>
      </c>
      <c r="F122" s="2"/>
    </row>
    <row r="123" s="1" customFormat="1" ht="19.9" customHeight="1" spans="1:6">
      <c r="A123" s="2">
        <v>121</v>
      </c>
      <c r="B123" s="52" t="s">
        <v>138</v>
      </c>
      <c r="C123" s="4">
        <v>200</v>
      </c>
      <c r="D123" s="5"/>
      <c r="E123" s="7">
        <v>43865</v>
      </c>
      <c r="F123" s="2"/>
    </row>
    <row r="124" s="1" customFormat="1" ht="19.9" customHeight="1" spans="1:6">
      <c r="A124" s="2">
        <v>122</v>
      </c>
      <c r="B124" s="52" t="s">
        <v>139</v>
      </c>
      <c r="C124" s="4">
        <v>500</v>
      </c>
      <c r="D124" s="5"/>
      <c r="E124" s="7">
        <v>43865</v>
      </c>
      <c r="F124" s="21"/>
    </row>
    <row r="125" s="1" customFormat="1" ht="18" customHeight="1" spans="1:6">
      <c r="A125" s="2">
        <v>123</v>
      </c>
      <c r="B125" s="52" t="s">
        <v>140</v>
      </c>
      <c r="C125" s="4">
        <v>500</v>
      </c>
      <c r="D125" s="5"/>
      <c r="E125" s="7">
        <v>43865</v>
      </c>
      <c r="F125" s="21"/>
    </row>
    <row r="126" s="1" customFormat="1" ht="19.9" customHeight="1" spans="1:6">
      <c r="A126" s="2">
        <v>124</v>
      </c>
      <c r="B126" s="52" t="s">
        <v>141</v>
      </c>
      <c r="C126" s="4">
        <v>2000</v>
      </c>
      <c r="D126" s="5"/>
      <c r="E126" s="7">
        <v>43865</v>
      </c>
      <c r="F126" s="2"/>
    </row>
    <row r="127" s="1" customFormat="1" ht="19.9" customHeight="1" spans="1:6">
      <c r="A127" s="2">
        <v>125</v>
      </c>
      <c r="B127" s="52" t="s">
        <v>142</v>
      </c>
      <c r="C127" s="4">
        <v>1000</v>
      </c>
      <c r="D127" s="5"/>
      <c r="E127" s="7">
        <v>43865</v>
      </c>
      <c r="F127" s="21"/>
    </row>
    <row r="128" s="1" customFormat="1" ht="19.9" customHeight="1" spans="1:6">
      <c r="A128" s="2">
        <v>126</v>
      </c>
      <c r="B128" s="52" t="s">
        <v>143</v>
      </c>
      <c r="C128" s="4">
        <v>20000</v>
      </c>
      <c r="D128" s="5"/>
      <c r="E128" s="7">
        <v>43865</v>
      </c>
      <c r="F128" s="2" t="s">
        <v>144</v>
      </c>
    </row>
    <row r="129" s="1" customFormat="1" ht="19.9" customHeight="1" spans="1:6">
      <c r="A129" s="2">
        <v>127</v>
      </c>
      <c r="B129" s="52" t="s">
        <v>145</v>
      </c>
      <c r="C129" s="4">
        <v>200</v>
      </c>
      <c r="D129" s="5"/>
      <c r="E129" s="7">
        <v>43865</v>
      </c>
      <c r="F129" s="2"/>
    </row>
    <row r="130" s="1" customFormat="1" ht="19.9" customHeight="1" spans="1:6">
      <c r="A130" s="2">
        <v>128</v>
      </c>
      <c r="B130" s="52" t="s">
        <v>146</v>
      </c>
      <c r="C130" s="4">
        <v>200000</v>
      </c>
      <c r="D130" s="5"/>
      <c r="E130" s="7">
        <v>43865</v>
      </c>
      <c r="F130" s="2"/>
    </row>
    <row r="131" s="1" customFormat="1" ht="19.9" customHeight="1" spans="1:6">
      <c r="A131" s="2">
        <v>129</v>
      </c>
      <c r="B131" s="52" t="s">
        <v>147</v>
      </c>
      <c r="C131" s="4">
        <v>30000</v>
      </c>
      <c r="D131" s="5"/>
      <c r="E131" s="7">
        <v>43865</v>
      </c>
      <c r="F131" s="2"/>
    </row>
    <row r="132" s="1" customFormat="1" ht="19.9" customHeight="1" spans="1:6">
      <c r="A132" s="2">
        <v>130</v>
      </c>
      <c r="B132" s="52" t="s">
        <v>148</v>
      </c>
      <c r="C132" s="4">
        <v>100000</v>
      </c>
      <c r="D132" s="5"/>
      <c r="E132" s="7">
        <v>43865</v>
      </c>
      <c r="F132" s="2"/>
    </row>
    <row r="133" s="1" customFormat="1" ht="19.9" customHeight="1" spans="1:6">
      <c r="A133" s="2">
        <v>131</v>
      </c>
      <c r="B133" s="52" t="s">
        <v>149</v>
      </c>
      <c r="C133" s="4">
        <v>100000</v>
      </c>
      <c r="D133" s="5"/>
      <c r="E133" s="7">
        <v>43865</v>
      </c>
      <c r="F133" s="2"/>
    </row>
    <row r="134" s="1" customFormat="1" ht="21" customHeight="1" spans="1:6">
      <c r="A134" s="2">
        <v>132</v>
      </c>
      <c r="B134" s="52" t="s">
        <v>150</v>
      </c>
      <c r="C134" s="4">
        <v>3000</v>
      </c>
      <c r="D134" s="5"/>
      <c r="E134" s="7">
        <v>43865</v>
      </c>
      <c r="F134" s="21"/>
    </row>
    <row r="135" s="1" customFormat="1" ht="19.9" customHeight="1" spans="1:6">
      <c r="A135" s="2">
        <v>133</v>
      </c>
      <c r="B135" s="52" t="s">
        <v>151</v>
      </c>
      <c r="C135" s="4">
        <v>1000</v>
      </c>
      <c r="D135" s="5"/>
      <c r="E135" s="7">
        <v>43865</v>
      </c>
      <c r="F135" s="2"/>
    </row>
    <row r="136" s="1" customFormat="1" ht="19.9" customHeight="1" spans="1:6">
      <c r="A136" s="2">
        <v>134</v>
      </c>
      <c r="B136" s="3" t="s">
        <v>152</v>
      </c>
      <c r="C136" s="4">
        <v>1000</v>
      </c>
      <c r="D136" s="5"/>
      <c r="E136" s="7">
        <v>43865</v>
      </c>
      <c r="F136" s="2"/>
    </row>
    <row r="137" s="1" customFormat="1" ht="19.9" customHeight="1" spans="1:6">
      <c r="A137" s="2">
        <v>135</v>
      </c>
      <c r="B137" s="3" t="s">
        <v>153</v>
      </c>
      <c r="C137" s="4">
        <v>5000</v>
      </c>
      <c r="D137" s="5"/>
      <c r="E137" s="7">
        <v>43865</v>
      </c>
      <c r="F137" s="2"/>
    </row>
    <row r="138" s="31" customFormat="1" ht="18" customHeight="1" spans="1:6">
      <c r="A138" s="2">
        <v>136</v>
      </c>
      <c r="B138" s="57" t="s">
        <v>154</v>
      </c>
      <c r="C138" s="4">
        <v>200</v>
      </c>
      <c r="D138" s="5"/>
      <c r="E138" s="7">
        <v>43865</v>
      </c>
      <c r="F138" s="2"/>
    </row>
    <row r="139" s="31" customFormat="1" ht="16.9" customHeight="1" spans="1:6">
      <c r="A139" s="2">
        <v>137</v>
      </c>
      <c r="B139" s="57" t="s">
        <v>155</v>
      </c>
      <c r="C139" s="4">
        <v>57100</v>
      </c>
      <c r="D139" s="5"/>
      <c r="E139" s="7">
        <v>43865</v>
      </c>
      <c r="F139" s="2"/>
    </row>
    <row r="140" s="1" customFormat="1" ht="19.9" customHeight="1" spans="1:6">
      <c r="A140" s="2">
        <v>138</v>
      </c>
      <c r="B140" s="3" t="s">
        <v>70</v>
      </c>
      <c r="C140" s="4"/>
      <c r="D140" s="5">
        <v>30660</v>
      </c>
      <c r="E140" s="7">
        <v>43865</v>
      </c>
      <c r="F140" s="2" t="s">
        <v>156</v>
      </c>
    </row>
    <row r="141" s="31" customFormat="1" ht="22.9" customHeight="1" spans="1:6">
      <c r="A141" s="2">
        <v>139</v>
      </c>
      <c r="B141" s="3" t="s">
        <v>157</v>
      </c>
      <c r="C141" s="4"/>
      <c r="D141" s="5">
        <v>40000</v>
      </c>
      <c r="E141" s="7">
        <v>43865</v>
      </c>
      <c r="F141" s="2" t="s">
        <v>158</v>
      </c>
    </row>
    <row r="142" s="31" customFormat="1" ht="22.9" customHeight="1" spans="1:6">
      <c r="A142" s="2">
        <v>140</v>
      </c>
      <c r="B142" s="57" t="s">
        <v>159</v>
      </c>
      <c r="C142" s="4"/>
      <c r="D142" s="5">
        <v>11200</v>
      </c>
      <c r="E142" s="7">
        <v>43865</v>
      </c>
      <c r="F142" s="2" t="s">
        <v>160</v>
      </c>
    </row>
    <row r="143" s="31" customFormat="1" ht="19.9" customHeight="1" spans="1:6">
      <c r="A143" s="2">
        <v>141</v>
      </c>
      <c r="B143" s="57" t="s">
        <v>161</v>
      </c>
      <c r="C143" s="4"/>
      <c r="D143" s="5">
        <v>7000</v>
      </c>
      <c r="E143" s="7">
        <v>43865</v>
      </c>
      <c r="F143" s="2" t="s">
        <v>162</v>
      </c>
    </row>
    <row r="144" s="31" customFormat="1" ht="22.9" customHeight="1" spans="1:6">
      <c r="A144" s="2">
        <v>142</v>
      </c>
      <c r="B144" s="57" t="s">
        <v>163</v>
      </c>
      <c r="C144" s="4"/>
      <c r="D144" s="5">
        <v>6000</v>
      </c>
      <c r="E144" s="7">
        <v>43865</v>
      </c>
      <c r="F144" s="2" t="s">
        <v>164</v>
      </c>
    </row>
    <row r="145" s="31" customFormat="1" ht="22.9" customHeight="1" spans="1:6">
      <c r="A145" s="2">
        <v>143</v>
      </c>
      <c r="B145" s="57" t="s">
        <v>165</v>
      </c>
      <c r="C145" s="4"/>
      <c r="D145" s="5">
        <v>2300</v>
      </c>
      <c r="E145" s="7">
        <v>43865</v>
      </c>
      <c r="F145" s="2" t="s">
        <v>166</v>
      </c>
    </row>
    <row r="146" s="31" customFormat="1" ht="22.9" customHeight="1" spans="1:6">
      <c r="A146" s="2">
        <v>144</v>
      </c>
      <c r="B146" s="57" t="s">
        <v>167</v>
      </c>
      <c r="C146" s="4"/>
      <c r="D146" s="5">
        <v>42581</v>
      </c>
      <c r="E146" s="7">
        <v>43865</v>
      </c>
      <c r="F146" s="2" t="s">
        <v>168</v>
      </c>
    </row>
    <row r="147" s="31" customFormat="1" ht="19.9" customHeight="1" spans="1:6">
      <c r="A147" s="2">
        <v>145</v>
      </c>
      <c r="B147" s="57" t="s">
        <v>169</v>
      </c>
      <c r="C147" s="4">
        <v>1000</v>
      </c>
      <c r="D147" s="5"/>
      <c r="E147" s="7">
        <v>43866</v>
      </c>
      <c r="F147" s="2"/>
    </row>
    <row r="148" s="31" customFormat="1" ht="19.9" customHeight="1" spans="1:6">
      <c r="A148" s="2">
        <v>146</v>
      </c>
      <c r="B148" s="58" t="s">
        <v>170</v>
      </c>
      <c r="C148" s="4">
        <v>500</v>
      </c>
      <c r="D148" s="5"/>
      <c r="E148" s="7">
        <v>43866</v>
      </c>
      <c r="F148" s="2"/>
    </row>
    <row r="149" s="31" customFormat="1" ht="19.9" customHeight="1" spans="1:6">
      <c r="A149" s="2">
        <v>147</v>
      </c>
      <c r="B149" s="58" t="s">
        <v>171</v>
      </c>
      <c r="C149" s="4">
        <v>18</v>
      </c>
      <c r="D149" s="5"/>
      <c r="E149" s="7">
        <v>43866</v>
      </c>
      <c r="F149" s="2"/>
    </row>
    <row r="150" s="31" customFormat="1" ht="19.9" customHeight="1" spans="1:6">
      <c r="A150" s="2">
        <v>148</v>
      </c>
      <c r="B150" s="58" t="s">
        <v>172</v>
      </c>
      <c r="C150" s="4">
        <v>1000</v>
      </c>
      <c r="D150" s="5"/>
      <c r="E150" s="7">
        <v>43866</v>
      </c>
      <c r="F150" s="2"/>
    </row>
    <row r="151" s="31" customFormat="1" ht="19.9" customHeight="1" spans="1:6">
      <c r="A151" s="2">
        <v>149</v>
      </c>
      <c r="B151" s="58" t="s">
        <v>173</v>
      </c>
      <c r="C151" s="4">
        <v>2000</v>
      </c>
      <c r="D151" s="5"/>
      <c r="E151" s="7">
        <v>43866</v>
      </c>
      <c r="F151" s="2"/>
    </row>
    <row r="152" s="31" customFormat="1" ht="19.9" customHeight="1" spans="1:6">
      <c r="A152" s="2">
        <v>150</v>
      </c>
      <c r="B152" s="58" t="s">
        <v>174</v>
      </c>
      <c r="C152" s="4">
        <v>100</v>
      </c>
      <c r="D152" s="5"/>
      <c r="E152" s="7">
        <v>43866</v>
      </c>
      <c r="F152" s="2"/>
    </row>
    <row r="153" s="31" customFormat="1" ht="19.9" customHeight="1" spans="1:6">
      <c r="A153" s="2">
        <v>151</v>
      </c>
      <c r="B153" s="58" t="s">
        <v>175</v>
      </c>
      <c r="C153" s="4">
        <v>1000</v>
      </c>
      <c r="D153" s="5"/>
      <c r="E153" s="7">
        <v>43866</v>
      </c>
      <c r="F153" s="2"/>
    </row>
    <row r="154" s="31" customFormat="1" ht="19.9" customHeight="1" spans="1:6">
      <c r="A154" s="2">
        <v>152</v>
      </c>
      <c r="B154" s="58" t="s">
        <v>176</v>
      </c>
      <c r="C154" s="4">
        <v>200</v>
      </c>
      <c r="D154" s="5"/>
      <c r="E154" s="7">
        <v>43866</v>
      </c>
      <c r="F154" s="2"/>
    </row>
    <row r="155" s="31" customFormat="1" ht="19.9" customHeight="1" spans="1:6">
      <c r="A155" s="2">
        <v>153</v>
      </c>
      <c r="B155" s="58" t="s">
        <v>177</v>
      </c>
      <c r="C155" s="4">
        <v>1000</v>
      </c>
      <c r="D155" s="5"/>
      <c r="E155" s="7">
        <v>43866</v>
      </c>
      <c r="F155" s="59"/>
    </row>
    <row r="156" s="31" customFormat="1" ht="19.9" customHeight="1" spans="1:6">
      <c r="A156" s="2">
        <v>154</v>
      </c>
      <c r="B156" s="58" t="s">
        <v>178</v>
      </c>
      <c r="C156" s="4">
        <v>100</v>
      </c>
      <c r="D156" s="5"/>
      <c r="E156" s="7">
        <v>43866</v>
      </c>
      <c r="F156" s="2"/>
    </row>
    <row r="157" s="31" customFormat="1" ht="19.9" customHeight="1" spans="1:6">
      <c r="A157" s="2">
        <v>155</v>
      </c>
      <c r="B157" s="58" t="s">
        <v>179</v>
      </c>
      <c r="C157" s="4">
        <v>1000</v>
      </c>
      <c r="D157" s="5"/>
      <c r="E157" s="7">
        <v>43866</v>
      </c>
      <c r="F157" s="59"/>
    </row>
    <row r="158" s="31" customFormat="1" ht="19.9" customHeight="1" spans="1:6">
      <c r="A158" s="2">
        <v>156</v>
      </c>
      <c r="B158" s="58" t="s">
        <v>180</v>
      </c>
      <c r="C158" s="4">
        <v>200</v>
      </c>
      <c r="D158" s="5"/>
      <c r="E158" s="7">
        <v>43866</v>
      </c>
      <c r="F158" s="2"/>
    </row>
    <row r="159" s="31" customFormat="1" ht="19.9" customHeight="1" spans="1:6">
      <c r="A159" s="2">
        <v>157</v>
      </c>
      <c r="B159" s="58" t="s">
        <v>181</v>
      </c>
      <c r="C159" s="4">
        <v>500</v>
      </c>
      <c r="D159" s="5"/>
      <c r="E159" s="7">
        <v>43866</v>
      </c>
      <c r="F159" s="59"/>
    </row>
    <row r="160" s="31" customFormat="1" ht="19.9" customHeight="1" spans="1:6">
      <c r="A160" s="2">
        <v>158</v>
      </c>
      <c r="B160" s="58" t="s">
        <v>182</v>
      </c>
      <c r="C160" s="4">
        <v>2000</v>
      </c>
      <c r="D160" s="5"/>
      <c r="E160" s="7">
        <v>43866</v>
      </c>
      <c r="F160" s="2"/>
    </row>
    <row r="161" s="31" customFormat="1" ht="19.9" customHeight="1" spans="1:6">
      <c r="A161" s="2">
        <v>159</v>
      </c>
      <c r="B161" s="58" t="s">
        <v>183</v>
      </c>
      <c r="C161" s="4">
        <v>1000</v>
      </c>
      <c r="D161" s="5"/>
      <c r="E161" s="7">
        <v>43866</v>
      </c>
      <c r="F161" s="2"/>
    </row>
    <row r="162" s="31" customFormat="1" ht="19.9" customHeight="1" spans="1:6">
      <c r="A162" s="2">
        <v>160</v>
      </c>
      <c r="B162" s="58" t="s">
        <v>184</v>
      </c>
      <c r="C162" s="4">
        <v>500</v>
      </c>
      <c r="D162" s="5"/>
      <c r="E162" s="7">
        <v>43866</v>
      </c>
      <c r="F162" s="2"/>
    </row>
    <row r="163" s="31" customFormat="1" ht="19.9" customHeight="1" spans="1:6">
      <c r="A163" s="2">
        <v>161</v>
      </c>
      <c r="B163" s="58" t="s">
        <v>185</v>
      </c>
      <c r="C163" s="4">
        <v>5000</v>
      </c>
      <c r="D163" s="5"/>
      <c r="E163" s="7">
        <v>43866</v>
      </c>
      <c r="F163" s="59"/>
    </row>
    <row r="164" s="31" customFormat="1" ht="19.9" customHeight="1" spans="1:6">
      <c r="A164" s="2">
        <v>162</v>
      </c>
      <c r="B164" s="58" t="s">
        <v>186</v>
      </c>
      <c r="C164" s="4">
        <v>2000</v>
      </c>
      <c r="D164" s="5"/>
      <c r="E164" s="7">
        <v>43866</v>
      </c>
      <c r="F164" s="2"/>
    </row>
    <row r="165" s="31" customFormat="1" ht="19.9" customHeight="1" spans="1:6">
      <c r="A165" s="2">
        <v>163</v>
      </c>
      <c r="B165" s="58" t="s">
        <v>187</v>
      </c>
      <c r="C165" s="4">
        <v>200</v>
      </c>
      <c r="D165" s="5"/>
      <c r="E165" s="7">
        <v>43866</v>
      </c>
      <c r="F165" s="59"/>
    </row>
    <row r="166" s="31" customFormat="1" ht="19.9" customHeight="1" spans="1:6">
      <c r="A166" s="2">
        <v>164</v>
      </c>
      <c r="B166" s="58" t="s">
        <v>188</v>
      </c>
      <c r="C166" s="4">
        <v>30000</v>
      </c>
      <c r="D166" s="5"/>
      <c r="E166" s="7">
        <v>43866</v>
      </c>
      <c r="F166" s="2"/>
    </row>
    <row r="167" s="31" customFormat="1" ht="19.9" customHeight="1" spans="1:6">
      <c r="A167" s="2">
        <v>165</v>
      </c>
      <c r="B167" s="58" t="s">
        <v>189</v>
      </c>
      <c r="C167" s="4">
        <v>200</v>
      </c>
      <c r="D167" s="5"/>
      <c r="E167" s="7">
        <v>43866</v>
      </c>
      <c r="F167" s="2"/>
    </row>
    <row r="168" s="31" customFormat="1" ht="19.9" customHeight="1" spans="1:6">
      <c r="A168" s="2">
        <v>166</v>
      </c>
      <c r="B168" s="58" t="s">
        <v>190</v>
      </c>
      <c r="C168" s="4">
        <v>10000</v>
      </c>
      <c r="D168" s="5"/>
      <c r="E168" s="7">
        <v>43866</v>
      </c>
      <c r="F168" s="2"/>
    </row>
    <row r="169" s="31" customFormat="1" ht="19.9" customHeight="1" spans="1:6">
      <c r="A169" s="2">
        <v>167</v>
      </c>
      <c r="B169" s="58" t="s">
        <v>191</v>
      </c>
      <c r="C169" s="4">
        <v>100000</v>
      </c>
      <c r="D169" s="5"/>
      <c r="E169" s="7">
        <v>43866</v>
      </c>
      <c r="F169" s="59"/>
    </row>
    <row r="170" s="31" customFormat="1" ht="19.9" customHeight="1" spans="1:6">
      <c r="A170" s="2">
        <v>168</v>
      </c>
      <c r="B170" s="58" t="s">
        <v>192</v>
      </c>
      <c r="C170" s="4">
        <v>1000</v>
      </c>
      <c r="D170" s="5"/>
      <c r="E170" s="7">
        <v>43866</v>
      </c>
      <c r="F170" s="59"/>
    </row>
    <row r="171" s="31" customFormat="1" ht="19.9" customHeight="1" spans="1:6">
      <c r="A171" s="2">
        <v>169</v>
      </c>
      <c r="B171" s="58" t="s">
        <v>193</v>
      </c>
      <c r="C171" s="4">
        <v>1030</v>
      </c>
      <c r="D171" s="5"/>
      <c r="E171" s="7">
        <v>43866</v>
      </c>
      <c r="F171" s="59"/>
    </row>
    <row r="172" s="31" customFormat="1" ht="19.9" customHeight="1" spans="1:6">
      <c r="A172" s="2">
        <v>170</v>
      </c>
      <c r="B172" s="57" t="s">
        <v>194</v>
      </c>
      <c r="C172" s="4">
        <v>1000</v>
      </c>
      <c r="D172" s="5"/>
      <c r="E172" s="7">
        <v>43866</v>
      </c>
      <c r="F172" s="2"/>
    </row>
    <row r="173" s="31" customFormat="1" ht="19.9" customHeight="1" spans="1:6">
      <c r="A173" s="2">
        <v>171</v>
      </c>
      <c r="B173" s="57" t="s">
        <v>195</v>
      </c>
      <c r="C173" s="4">
        <v>14420</v>
      </c>
      <c r="D173" s="5"/>
      <c r="E173" s="7">
        <v>43866</v>
      </c>
      <c r="F173" s="2"/>
    </row>
    <row r="174" s="31" customFormat="1" ht="19.9" customHeight="1" spans="1:6">
      <c r="A174" s="2">
        <v>172</v>
      </c>
      <c r="B174" s="57" t="s">
        <v>196</v>
      </c>
      <c r="C174" s="4">
        <v>1000</v>
      </c>
      <c r="D174" s="5"/>
      <c r="E174" s="7">
        <v>43866</v>
      </c>
      <c r="F174" s="2"/>
    </row>
    <row r="175" s="31" customFormat="1" ht="19.9" customHeight="1" spans="1:6">
      <c r="A175" s="2">
        <v>173</v>
      </c>
      <c r="B175" s="57" t="s">
        <v>197</v>
      </c>
      <c r="C175" s="4">
        <v>1000</v>
      </c>
      <c r="D175" s="5"/>
      <c r="E175" s="7">
        <v>43866</v>
      </c>
      <c r="F175" s="2"/>
    </row>
    <row r="176" s="31" customFormat="1" ht="19.9" customHeight="1" spans="1:6">
      <c r="A176" s="2">
        <v>174</v>
      </c>
      <c r="B176" s="57" t="s">
        <v>198</v>
      </c>
      <c r="C176" s="4">
        <v>1000</v>
      </c>
      <c r="D176" s="5"/>
      <c r="E176" s="7">
        <v>43866</v>
      </c>
      <c r="F176" s="2"/>
    </row>
    <row r="177" s="31" customFormat="1" ht="22.9" customHeight="1" spans="1:6">
      <c r="A177" s="2">
        <v>175</v>
      </c>
      <c r="B177" s="57" t="s">
        <v>199</v>
      </c>
      <c r="C177" s="4">
        <v>2000000</v>
      </c>
      <c r="D177" s="5"/>
      <c r="E177" s="7">
        <v>43866</v>
      </c>
      <c r="F177" s="2" t="s">
        <v>200</v>
      </c>
    </row>
    <row r="178" s="31" customFormat="1" ht="19.9" customHeight="1" spans="1:6">
      <c r="A178" s="2">
        <v>176</v>
      </c>
      <c r="B178" s="60" t="s">
        <v>201</v>
      </c>
      <c r="C178" s="4">
        <v>2000</v>
      </c>
      <c r="D178" s="5"/>
      <c r="E178" s="7">
        <v>43866</v>
      </c>
      <c r="F178" s="2"/>
    </row>
    <row r="179" s="31" customFormat="1" ht="19.9" customHeight="1" spans="1:6">
      <c r="A179" s="2">
        <v>177</v>
      </c>
      <c r="B179" s="61" t="s">
        <v>202</v>
      </c>
      <c r="C179" s="4">
        <v>500</v>
      </c>
      <c r="D179" s="5"/>
      <c r="E179" s="7">
        <v>43866</v>
      </c>
      <c r="F179" s="2"/>
    </row>
    <row r="180" s="31" customFormat="1" ht="19.9" customHeight="1" spans="1:6">
      <c r="A180" s="2">
        <v>178</v>
      </c>
      <c r="B180" s="61" t="s">
        <v>203</v>
      </c>
      <c r="C180" s="4">
        <v>1000</v>
      </c>
      <c r="D180" s="5"/>
      <c r="E180" s="7">
        <v>43866</v>
      </c>
      <c r="F180" s="2"/>
    </row>
    <row r="181" s="31" customFormat="1" ht="19.9" customHeight="1" spans="1:6">
      <c r="A181" s="2">
        <v>179</v>
      </c>
      <c r="B181" s="57" t="s">
        <v>70</v>
      </c>
      <c r="C181" s="4"/>
      <c r="D181" s="5">
        <v>8484</v>
      </c>
      <c r="E181" s="7">
        <v>43866</v>
      </c>
      <c r="F181" s="2" t="s">
        <v>204</v>
      </c>
    </row>
    <row r="182" s="31" customFormat="1" ht="22.9" customHeight="1" spans="1:6">
      <c r="A182" s="2">
        <v>180</v>
      </c>
      <c r="B182" s="57" t="s">
        <v>205</v>
      </c>
      <c r="C182" s="4"/>
      <c r="D182" s="5">
        <v>8875</v>
      </c>
      <c r="E182" s="7">
        <v>43866</v>
      </c>
      <c r="F182" s="2" t="s">
        <v>206</v>
      </c>
    </row>
    <row r="183" s="31" customFormat="1" ht="22.9" customHeight="1" spans="1:6">
      <c r="A183" s="2">
        <v>181</v>
      </c>
      <c r="B183" s="57" t="s">
        <v>207</v>
      </c>
      <c r="C183" s="4"/>
      <c r="D183" s="5">
        <v>1680</v>
      </c>
      <c r="E183" s="7">
        <v>43866</v>
      </c>
      <c r="F183" s="2" t="s">
        <v>208</v>
      </c>
    </row>
    <row r="184" s="31" customFormat="1" ht="22.9" customHeight="1" spans="1:6">
      <c r="A184" s="2">
        <v>182</v>
      </c>
      <c r="B184" s="57" t="s">
        <v>209</v>
      </c>
      <c r="C184" s="4"/>
      <c r="D184" s="5">
        <v>1200</v>
      </c>
      <c r="E184" s="7">
        <v>43866</v>
      </c>
      <c r="F184" s="2" t="s">
        <v>210</v>
      </c>
    </row>
    <row r="185" s="31" customFormat="1" ht="22.9" customHeight="1" spans="1:6">
      <c r="A185" s="2">
        <v>183</v>
      </c>
      <c r="B185" s="57" t="s">
        <v>211</v>
      </c>
      <c r="C185" s="4"/>
      <c r="D185" s="5">
        <v>3635</v>
      </c>
      <c r="E185" s="7">
        <v>43866</v>
      </c>
      <c r="F185" s="2" t="s">
        <v>212</v>
      </c>
    </row>
    <row r="186" s="31" customFormat="1" ht="22.9" customHeight="1" spans="1:6">
      <c r="A186" s="2">
        <v>184</v>
      </c>
      <c r="B186" s="57" t="s">
        <v>213</v>
      </c>
      <c r="C186" s="4"/>
      <c r="D186" s="5">
        <v>7100</v>
      </c>
      <c r="E186" s="7">
        <v>43866</v>
      </c>
      <c r="F186" s="2" t="s">
        <v>214</v>
      </c>
    </row>
    <row r="187" s="31" customFormat="1" ht="19.9" customHeight="1" spans="1:6">
      <c r="A187" s="2">
        <v>185</v>
      </c>
      <c r="B187" s="52" t="s">
        <v>215</v>
      </c>
      <c r="C187" s="4">
        <v>1000</v>
      </c>
      <c r="D187" s="5"/>
      <c r="E187" s="7">
        <v>43867</v>
      </c>
      <c r="F187" s="2"/>
    </row>
    <row r="188" s="31" customFormat="1" ht="19.9" customHeight="1" spans="1:6">
      <c r="A188" s="2">
        <v>186</v>
      </c>
      <c r="B188" s="52" t="s">
        <v>216</v>
      </c>
      <c r="C188" s="4">
        <v>2000</v>
      </c>
      <c r="D188" s="5"/>
      <c r="E188" s="7">
        <v>43867</v>
      </c>
      <c r="F188" s="2"/>
    </row>
    <row r="189" s="31" customFormat="1" ht="19.9" customHeight="1" spans="1:6">
      <c r="A189" s="2">
        <v>187</v>
      </c>
      <c r="B189" s="3" t="s">
        <v>217</v>
      </c>
      <c r="C189" s="62">
        <v>100</v>
      </c>
      <c r="D189" s="5"/>
      <c r="E189" s="7">
        <v>43867</v>
      </c>
      <c r="F189" s="2"/>
    </row>
    <row r="190" s="31" customFormat="1" ht="19.9" customHeight="1" spans="1:6">
      <c r="A190" s="2">
        <v>188</v>
      </c>
      <c r="B190" s="3" t="s">
        <v>218</v>
      </c>
      <c r="C190" s="62">
        <v>50</v>
      </c>
      <c r="D190" s="5"/>
      <c r="E190" s="7">
        <v>43867</v>
      </c>
      <c r="F190" s="2"/>
    </row>
    <row r="191" s="31" customFormat="1" ht="19.9" customHeight="1" spans="1:6">
      <c r="A191" s="2">
        <v>189</v>
      </c>
      <c r="B191" s="3" t="s">
        <v>219</v>
      </c>
      <c r="C191" s="62">
        <v>50</v>
      </c>
      <c r="D191" s="5"/>
      <c r="E191" s="7">
        <v>43867</v>
      </c>
      <c r="F191" s="2"/>
    </row>
    <row r="192" s="31" customFormat="1" ht="19.9" customHeight="1" spans="1:6">
      <c r="A192" s="2">
        <v>190</v>
      </c>
      <c r="B192" s="3" t="s">
        <v>220</v>
      </c>
      <c r="C192" s="62">
        <v>50</v>
      </c>
      <c r="D192" s="5"/>
      <c r="E192" s="7">
        <v>43867</v>
      </c>
      <c r="F192" s="2"/>
    </row>
    <row r="193" s="31" customFormat="1" ht="19.9" customHeight="1" spans="1:6">
      <c r="A193" s="2">
        <v>191</v>
      </c>
      <c r="B193" s="3" t="s">
        <v>221</v>
      </c>
      <c r="C193" s="62">
        <v>30</v>
      </c>
      <c r="D193" s="5"/>
      <c r="E193" s="7">
        <v>43867</v>
      </c>
      <c r="F193" s="2"/>
    </row>
    <row r="194" s="31" customFormat="1" ht="19.9" customHeight="1" spans="1:6">
      <c r="A194" s="2">
        <v>192</v>
      </c>
      <c r="B194" s="3" t="s">
        <v>222</v>
      </c>
      <c r="C194" s="62">
        <v>100</v>
      </c>
      <c r="D194" s="5"/>
      <c r="E194" s="7">
        <v>43867</v>
      </c>
      <c r="F194" s="2"/>
    </row>
    <row r="195" s="31" customFormat="1" ht="19.9" customHeight="1" spans="1:6">
      <c r="A195" s="2">
        <v>193</v>
      </c>
      <c r="B195" s="3" t="s">
        <v>223</v>
      </c>
      <c r="C195" s="62">
        <v>30</v>
      </c>
      <c r="D195" s="5"/>
      <c r="E195" s="7">
        <v>43867</v>
      </c>
      <c r="F195" s="2"/>
    </row>
    <row r="196" s="31" customFormat="1" ht="19.9" customHeight="1" spans="1:6">
      <c r="A196" s="2">
        <v>194</v>
      </c>
      <c r="B196" s="3" t="s">
        <v>224</v>
      </c>
      <c r="C196" s="62">
        <v>30</v>
      </c>
      <c r="D196" s="5"/>
      <c r="E196" s="7">
        <v>43867</v>
      </c>
      <c r="F196" s="2"/>
    </row>
    <row r="197" s="31" customFormat="1" ht="19.9" customHeight="1" spans="1:6">
      <c r="A197" s="2">
        <v>195</v>
      </c>
      <c r="B197" s="3" t="s">
        <v>225</v>
      </c>
      <c r="C197" s="62">
        <v>100</v>
      </c>
      <c r="D197" s="5"/>
      <c r="E197" s="7">
        <v>43867</v>
      </c>
      <c r="F197" s="2"/>
    </row>
    <row r="198" s="31" customFormat="1" ht="19.9" customHeight="1" spans="1:6">
      <c r="A198" s="2">
        <v>196</v>
      </c>
      <c r="B198" s="3" t="s">
        <v>226</v>
      </c>
      <c r="C198" s="62">
        <v>50</v>
      </c>
      <c r="D198" s="5"/>
      <c r="E198" s="7">
        <v>43867</v>
      </c>
      <c r="F198" s="2"/>
    </row>
    <row r="199" s="31" customFormat="1" ht="19.9" customHeight="1" spans="1:6">
      <c r="A199" s="2">
        <v>197</v>
      </c>
      <c r="B199" s="3" t="s">
        <v>227</v>
      </c>
      <c r="C199" s="62">
        <v>30</v>
      </c>
      <c r="D199" s="5"/>
      <c r="E199" s="7">
        <v>43867</v>
      </c>
      <c r="F199" s="2"/>
    </row>
    <row r="200" s="31" customFormat="1" ht="19.9" customHeight="1" spans="1:6">
      <c r="A200" s="2">
        <v>198</v>
      </c>
      <c r="B200" s="3" t="s">
        <v>228</v>
      </c>
      <c r="C200" s="62">
        <v>20</v>
      </c>
      <c r="D200" s="5"/>
      <c r="E200" s="7">
        <v>43867</v>
      </c>
      <c r="F200" s="2"/>
    </row>
    <row r="201" s="31" customFormat="1" ht="19.9" customHeight="1" spans="1:6">
      <c r="A201" s="2">
        <v>199</v>
      </c>
      <c r="B201" s="3" t="s">
        <v>229</v>
      </c>
      <c r="C201" s="62">
        <v>30</v>
      </c>
      <c r="D201" s="5"/>
      <c r="E201" s="7">
        <v>43867</v>
      </c>
      <c r="F201" s="2"/>
    </row>
    <row r="202" s="31" customFormat="1" ht="19.9" customHeight="1" spans="1:6">
      <c r="A202" s="2">
        <v>200</v>
      </c>
      <c r="B202" s="3" t="s">
        <v>230</v>
      </c>
      <c r="C202" s="62">
        <v>50</v>
      </c>
      <c r="D202" s="5"/>
      <c r="E202" s="7">
        <v>43867</v>
      </c>
      <c r="F202" s="2"/>
    </row>
    <row r="203" s="31" customFormat="1" ht="19.9" customHeight="1" spans="1:6">
      <c r="A203" s="2">
        <v>201</v>
      </c>
      <c r="B203" s="3" t="s">
        <v>231</v>
      </c>
      <c r="C203" s="62">
        <v>30</v>
      </c>
      <c r="D203" s="5"/>
      <c r="E203" s="7">
        <v>43867</v>
      </c>
      <c r="F203" s="2"/>
    </row>
    <row r="204" s="31" customFormat="1" ht="19.9" customHeight="1" spans="1:6">
      <c r="A204" s="2">
        <v>202</v>
      </c>
      <c r="B204" s="3" t="s">
        <v>232</v>
      </c>
      <c r="C204" s="62">
        <v>50</v>
      </c>
      <c r="D204" s="5"/>
      <c r="E204" s="7">
        <v>43867</v>
      </c>
      <c r="F204" s="2"/>
    </row>
    <row r="205" s="31" customFormat="1" ht="19.9" customHeight="1" spans="1:6">
      <c r="A205" s="2">
        <v>203</v>
      </c>
      <c r="B205" s="3" t="s">
        <v>233</v>
      </c>
      <c r="C205" s="62">
        <v>50</v>
      </c>
      <c r="D205" s="5"/>
      <c r="E205" s="7">
        <v>43867</v>
      </c>
      <c r="F205" s="2"/>
    </row>
    <row r="206" s="31" customFormat="1" ht="19.9" customHeight="1" spans="1:6">
      <c r="A206" s="2">
        <v>204</v>
      </c>
      <c r="B206" s="3" t="s">
        <v>234</v>
      </c>
      <c r="C206" s="62">
        <v>100</v>
      </c>
      <c r="D206" s="5"/>
      <c r="E206" s="7">
        <v>43867</v>
      </c>
      <c r="F206" s="2"/>
    </row>
    <row r="207" s="31" customFormat="1" ht="19.9" customHeight="1" spans="1:6">
      <c r="A207" s="2">
        <v>205</v>
      </c>
      <c r="B207" s="3" t="s">
        <v>235</v>
      </c>
      <c r="C207" s="62">
        <v>50</v>
      </c>
      <c r="D207" s="5"/>
      <c r="E207" s="7">
        <v>43867</v>
      </c>
      <c r="F207" s="2"/>
    </row>
    <row r="208" s="31" customFormat="1" ht="19.9" customHeight="1" spans="1:6">
      <c r="A208" s="2">
        <v>206</v>
      </c>
      <c r="B208" s="3" t="s">
        <v>236</v>
      </c>
      <c r="C208" s="62">
        <v>20</v>
      </c>
      <c r="D208" s="5"/>
      <c r="E208" s="7">
        <v>43867</v>
      </c>
      <c r="F208" s="2"/>
    </row>
    <row r="209" s="31" customFormat="1" ht="19.9" customHeight="1" spans="1:6">
      <c r="A209" s="2">
        <v>207</v>
      </c>
      <c r="B209" s="3" t="s">
        <v>237</v>
      </c>
      <c r="C209" s="62">
        <v>20</v>
      </c>
      <c r="D209" s="5"/>
      <c r="E209" s="7">
        <v>43867</v>
      </c>
      <c r="F209" s="2"/>
    </row>
    <row r="210" s="31" customFormat="1" ht="19.9" customHeight="1" spans="1:6">
      <c r="A210" s="2">
        <v>208</v>
      </c>
      <c r="B210" s="3" t="s">
        <v>238</v>
      </c>
      <c r="C210" s="62">
        <v>100</v>
      </c>
      <c r="D210" s="5"/>
      <c r="E210" s="7">
        <v>43867</v>
      </c>
      <c r="F210" s="2"/>
    </row>
    <row r="211" s="31" customFormat="1" ht="19.9" customHeight="1" spans="1:6">
      <c r="A211" s="2">
        <v>209</v>
      </c>
      <c r="B211" s="3" t="s">
        <v>239</v>
      </c>
      <c r="C211" s="62">
        <v>50</v>
      </c>
      <c r="D211" s="5"/>
      <c r="E211" s="7">
        <v>43867</v>
      </c>
      <c r="F211" s="2"/>
    </row>
    <row r="212" s="31" customFormat="1" ht="19.9" customHeight="1" spans="1:6">
      <c r="A212" s="2">
        <v>210</v>
      </c>
      <c r="B212" s="3" t="s">
        <v>240</v>
      </c>
      <c r="C212" s="62">
        <v>50</v>
      </c>
      <c r="D212" s="5"/>
      <c r="E212" s="7">
        <v>43867</v>
      </c>
      <c r="F212" s="2"/>
    </row>
    <row r="213" s="31" customFormat="1" ht="19.9" customHeight="1" spans="1:6">
      <c r="A213" s="2">
        <v>211</v>
      </c>
      <c r="B213" s="3" t="s">
        <v>241</v>
      </c>
      <c r="C213" s="62">
        <v>20</v>
      </c>
      <c r="D213" s="5"/>
      <c r="E213" s="7">
        <v>43867</v>
      </c>
      <c r="F213" s="2"/>
    </row>
    <row r="214" s="31" customFormat="1" ht="19.9" customHeight="1" spans="1:6">
      <c r="A214" s="2">
        <v>212</v>
      </c>
      <c r="B214" s="3" t="s">
        <v>242</v>
      </c>
      <c r="C214" s="62">
        <v>50</v>
      </c>
      <c r="D214" s="5"/>
      <c r="E214" s="7">
        <v>43867</v>
      </c>
      <c r="F214" s="2"/>
    </row>
    <row r="215" s="31" customFormat="1" ht="19.9" customHeight="1" spans="1:6">
      <c r="A215" s="2">
        <v>213</v>
      </c>
      <c r="B215" s="3" t="s">
        <v>243</v>
      </c>
      <c r="C215" s="62">
        <v>20</v>
      </c>
      <c r="D215" s="5"/>
      <c r="E215" s="7">
        <v>43867</v>
      </c>
      <c r="F215" s="2"/>
    </row>
    <row r="216" s="31" customFormat="1" ht="19.9" customHeight="1" spans="1:6">
      <c r="A216" s="2">
        <v>214</v>
      </c>
      <c r="B216" s="3" t="s">
        <v>244</v>
      </c>
      <c r="C216" s="62">
        <v>50</v>
      </c>
      <c r="D216" s="5"/>
      <c r="E216" s="7">
        <v>43867</v>
      </c>
      <c r="F216" s="2"/>
    </row>
    <row r="217" s="31" customFormat="1" ht="19.9" customHeight="1" spans="1:6">
      <c r="A217" s="2">
        <v>215</v>
      </c>
      <c r="B217" s="3" t="s">
        <v>245</v>
      </c>
      <c r="C217" s="62">
        <v>50</v>
      </c>
      <c r="D217" s="5"/>
      <c r="E217" s="7">
        <v>43867</v>
      </c>
      <c r="F217" s="2"/>
    </row>
    <row r="218" s="31" customFormat="1" ht="19.9" customHeight="1" spans="1:6">
      <c r="A218" s="2">
        <v>216</v>
      </c>
      <c r="B218" s="3" t="s">
        <v>246</v>
      </c>
      <c r="C218" s="62">
        <v>50</v>
      </c>
      <c r="D218" s="5"/>
      <c r="E218" s="7">
        <v>43867</v>
      </c>
      <c r="F218" s="2"/>
    </row>
    <row r="219" s="31" customFormat="1" ht="19.9" customHeight="1" spans="1:6">
      <c r="A219" s="2">
        <v>217</v>
      </c>
      <c r="B219" s="3" t="s">
        <v>247</v>
      </c>
      <c r="C219" s="62">
        <v>30</v>
      </c>
      <c r="D219" s="5"/>
      <c r="E219" s="7">
        <v>43867</v>
      </c>
      <c r="F219" s="2"/>
    </row>
    <row r="220" s="31" customFormat="1" ht="19.9" customHeight="1" spans="1:6">
      <c r="A220" s="2">
        <v>218</v>
      </c>
      <c r="B220" s="3" t="s">
        <v>248</v>
      </c>
      <c r="C220" s="62">
        <v>20</v>
      </c>
      <c r="D220" s="5"/>
      <c r="E220" s="7">
        <v>43867</v>
      </c>
      <c r="F220" s="2"/>
    </row>
    <row r="221" s="31" customFormat="1" ht="19.9" customHeight="1" spans="1:6">
      <c r="A221" s="2">
        <v>219</v>
      </c>
      <c r="B221" s="3" t="s">
        <v>249</v>
      </c>
      <c r="C221" s="62">
        <v>30</v>
      </c>
      <c r="D221" s="5"/>
      <c r="E221" s="7">
        <v>43867</v>
      </c>
      <c r="F221" s="2"/>
    </row>
    <row r="222" s="31" customFormat="1" ht="19.9" customHeight="1" spans="1:6">
      <c r="A222" s="2">
        <v>220</v>
      </c>
      <c r="B222" s="3" t="s">
        <v>250</v>
      </c>
      <c r="C222" s="62">
        <v>20</v>
      </c>
      <c r="D222" s="5"/>
      <c r="E222" s="7">
        <v>43867</v>
      </c>
      <c r="F222" s="2"/>
    </row>
    <row r="223" s="31" customFormat="1" ht="19.9" customHeight="1" spans="1:6">
      <c r="A223" s="2">
        <v>221</v>
      </c>
      <c r="B223" s="3" t="s">
        <v>251</v>
      </c>
      <c r="C223" s="62">
        <v>100</v>
      </c>
      <c r="D223" s="5"/>
      <c r="E223" s="7">
        <v>43867</v>
      </c>
      <c r="F223" s="2"/>
    </row>
    <row r="224" s="31" customFormat="1" ht="19.9" customHeight="1" spans="1:6">
      <c r="A224" s="2">
        <v>222</v>
      </c>
      <c r="B224" s="3" t="s">
        <v>252</v>
      </c>
      <c r="C224" s="62">
        <v>30</v>
      </c>
      <c r="D224" s="5"/>
      <c r="E224" s="7">
        <v>43867</v>
      </c>
      <c r="F224" s="2"/>
    </row>
    <row r="225" s="31" customFormat="1" ht="19.9" customHeight="1" spans="1:6">
      <c r="A225" s="2">
        <v>223</v>
      </c>
      <c r="B225" s="3" t="s">
        <v>253</v>
      </c>
      <c r="C225" s="62">
        <v>30</v>
      </c>
      <c r="D225" s="5"/>
      <c r="E225" s="7">
        <v>43867</v>
      </c>
      <c r="F225" s="2"/>
    </row>
    <row r="226" s="31" customFormat="1" ht="19.9" customHeight="1" spans="1:6">
      <c r="A226" s="2">
        <v>224</v>
      </c>
      <c r="B226" s="3" t="s">
        <v>254</v>
      </c>
      <c r="C226" s="62">
        <v>50</v>
      </c>
      <c r="D226" s="5"/>
      <c r="E226" s="7">
        <v>43867</v>
      </c>
      <c r="F226" s="2"/>
    </row>
    <row r="227" s="31" customFormat="1" ht="19.9" customHeight="1" spans="1:6">
      <c r="A227" s="2">
        <v>225</v>
      </c>
      <c r="B227" s="3" t="s">
        <v>255</v>
      </c>
      <c r="C227" s="62">
        <v>30</v>
      </c>
      <c r="D227" s="5"/>
      <c r="E227" s="7">
        <v>43867</v>
      </c>
      <c r="F227" s="2"/>
    </row>
    <row r="228" s="31" customFormat="1" ht="19.9" customHeight="1" spans="1:6">
      <c r="A228" s="2">
        <v>226</v>
      </c>
      <c r="B228" s="3" t="s">
        <v>256</v>
      </c>
      <c r="C228" s="62">
        <v>50</v>
      </c>
      <c r="D228" s="5"/>
      <c r="E228" s="7">
        <v>43867</v>
      </c>
      <c r="F228" s="2"/>
    </row>
    <row r="229" s="31" customFormat="1" ht="19.9" customHeight="1" spans="1:6">
      <c r="A229" s="2">
        <v>227</v>
      </c>
      <c r="B229" s="3" t="s">
        <v>257</v>
      </c>
      <c r="C229" s="62">
        <v>70</v>
      </c>
      <c r="D229" s="5"/>
      <c r="E229" s="7">
        <v>43867</v>
      </c>
      <c r="F229" s="2"/>
    </row>
    <row r="230" s="31" customFormat="1" ht="19.9" customHeight="1" spans="1:6">
      <c r="A230" s="2">
        <v>228</v>
      </c>
      <c r="B230" s="3" t="s">
        <v>258</v>
      </c>
      <c r="C230" s="62">
        <v>60</v>
      </c>
      <c r="D230" s="5"/>
      <c r="E230" s="7">
        <v>43867</v>
      </c>
      <c r="F230" s="2"/>
    </row>
    <row r="231" s="31" customFormat="1" ht="19.9" customHeight="1" spans="1:6">
      <c r="A231" s="2">
        <v>229</v>
      </c>
      <c r="B231" s="52" t="s">
        <v>259</v>
      </c>
      <c r="C231" s="4">
        <v>500</v>
      </c>
      <c r="D231" s="5"/>
      <c r="E231" s="7">
        <v>43867</v>
      </c>
      <c r="F231" s="21"/>
    </row>
    <row r="232" s="31" customFormat="1" ht="19.9" customHeight="1" spans="1:6">
      <c r="A232" s="2">
        <v>230</v>
      </c>
      <c r="B232" s="52" t="s">
        <v>260</v>
      </c>
      <c r="C232" s="4">
        <v>50</v>
      </c>
      <c r="D232" s="5"/>
      <c r="E232" s="7">
        <v>43867</v>
      </c>
      <c r="F232" s="21"/>
    </row>
    <row r="233" s="31" customFormat="1" ht="19.9" customHeight="1" spans="1:6">
      <c r="A233" s="2">
        <v>231</v>
      </c>
      <c r="B233" s="52" t="s">
        <v>261</v>
      </c>
      <c r="C233" s="4">
        <v>2000</v>
      </c>
      <c r="D233" s="5"/>
      <c r="E233" s="7">
        <v>43867</v>
      </c>
      <c r="F233" s="21"/>
    </row>
    <row r="234" s="31" customFormat="1" ht="19.9" customHeight="1" spans="1:6">
      <c r="A234" s="2">
        <v>232</v>
      </c>
      <c r="B234" s="52" t="s">
        <v>262</v>
      </c>
      <c r="C234" s="4">
        <v>500</v>
      </c>
      <c r="D234" s="5"/>
      <c r="E234" s="7">
        <v>43867</v>
      </c>
      <c r="F234" s="2"/>
    </row>
    <row r="235" s="31" customFormat="1" ht="19.9" customHeight="1" spans="1:6">
      <c r="A235" s="2">
        <v>233</v>
      </c>
      <c r="B235" s="52" t="s">
        <v>263</v>
      </c>
      <c r="C235" s="4">
        <v>100</v>
      </c>
      <c r="D235" s="5"/>
      <c r="E235" s="7">
        <v>43867</v>
      </c>
      <c r="F235" s="2"/>
    </row>
    <row r="236" s="31" customFormat="1" ht="19.9" customHeight="1" spans="1:6">
      <c r="A236" s="2">
        <v>234</v>
      </c>
      <c r="B236" s="52" t="s">
        <v>264</v>
      </c>
      <c r="C236" s="4">
        <v>100</v>
      </c>
      <c r="D236" s="5"/>
      <c r="E236" s="7">
        <v>43867</v>
      </c>
      <c r="F236" s="21"/>
    </row>
    <row r="237" s="31" customFormat="1" ht="19.9" customHeight="1" spans="1:6">
      <c r="A237" s="2">
        <v>235</v>
      </c>
      <c r="B237" s="52" t="s">
        <v>265</v>
      </c>
      <c r="C237" s="4">
        <v>100</v>
      </c>
      <c r="D237" s="5"/>
      <c r="E237" s="7">
        <v>43867</v>
      </c>
      <c r="F237" s="2"/>
    </row>
    <row r="238" s="31" customFormat="1" ht="19.9" customHeight="1" spans="1:6">
      <c r="A238" s="2">
        <v>236</v>
      </c>
      <c r="B238" s="52" t="s">
        <v>266</v>
      </c>
      <c r="C238" s="4">
        <v>20000</v>
      </c>
      <c r="D238" s="5"/>
      <c r="E238" s="7">
        <v>43867</v>
      </c>
      <c r="F238" s="2"/>
    </row>
    <row r="239" s="31" customFormat="1" ht="22.9" customHeight="1" spans="1:6">
      <c r="A239" s="2">
        <v>237</v>
      </c>
      <c r="B239" s="52" t="s">
        <v>267</v>
      </c>
      <c r="C239" s="4">
        <v>150000</v>
      </c>
      <c r="D239" s="5"/>
      <c r="E239" s="7">
        <v>43867</v>
      </c>
      <c r="F239" s="2" t="s">
        <v>268</v>
      </c>
    </row>
    <row r="240" s="31" customFormat="1" ht="19.9" customHeight="1" spans="1:6">
      <c r="A240" s="2">
        <v>238</v>
      </c>
      <c r="B240" s="52" t="s">
        <v>269</v>
      </c>
      <c r="C240" s="4">
        <v>1000</v>
      </c>
      <c r="D240" s="5"/>
      <c r="E240" s="7">
        <v>43867</v>
      </c>
      <c r="F240" s="2"/>
    </row>
    <row r="241" s="31" customFormat="1" ht="19.9" customHeight="1" spans="1:6">
      <c r="A241" s="2">
        <v>239</v>
      </c>
      <c r="B241" s="52" t="s">
        <v>270</v>
      </c>
      <c r="C241" s="4">
        <v>500</v>
      </c>
      <c r="D241" s="5"/>
      <c r="E241" s="7">
        <v>43867</v>
      </c>
      <c r="F241" s="2"/>
    </row>
    <row r="242" s="31" customFormat="1" ht="19.9" customHeight="1" spans="1:6">
      <c r="A242" s="2">
        <v>240</v>
      </c>
      <c r="B242" s="52" t="s">
        <v>271</v>
      </c>
      <c r="C242" s="4">
        <v>1001</v>
      </c>
      <c r="D242" s="5"/>
      <c r="E242" s="7">
        <v>43867</v>
      </c>
      <c r="F242" s="2"/>
    </row>
    <row r="243" s="31" customFormat="1" ht="19.9" customHeight="1" spans="1:6">
      <c r="A243" s="2">
        <v>241</v>
      </c>
      <c r="B243" s="52" t="s">
        <v>272</v>
      </c>
      <c r="C243" s="4">
        <v>1900</v>
      </c>
      <c r="D243" s="5"/>
      <c r="E243" s="7">
        <v>43867</v>
      </c>
      <c r="F243" s="2"/>
    </row>
    <row r="244" s="31" customFormat="1" ht="19.9" customHeight="1" spans="1:6">
      <c r="A244" s="2">
        <v>242</v>
      </c>
      <c r="B244" s="52" t="s">
        <v>273</v>
      </c>
      <c r="C244" s="4">
        <v>5000</v>
      </c>
      <c r="D244" s="5"/>
      <c r="E244" s="7">
        <v>43867</v>
      </c>
      <c r="F244" s="2"/>
    </row>
    <row r="245" s="31" customFormat="1" ht="19.9" customHeight="1" spans="1:6">
      <c r="A245" s="2">
        <v>243</v>
      </c>
      <c r="B245" s="52" t="s">
        <v>274</v>
      </c>
      <c r="C245" s="4">
        <v>500</v>
      </c>
      <c r="D245" s="5"/>
      <c r="E245" s="7">
        <v>43867</v>
      </c>
      <c r="F245" s="2"/>
    </row>
    <row r="246" s="31" customFormat="1" ht="19.9" customHeight="1" spans="1:6">
      <c r="A246" s="2">
        <v>244</v>
      </c>
      <c r="B246" s="52" t="s">
        <v>275</v>
      </c>
      <c r="C246" s="4">
        <v>500</v>
      </c>
      <c r="D246" s="5"/>
      <c r="E246" s="7">
        <v>43867</v>
      </c>
      <c r="F246" s="2"/>
    </row>
    <row r="247" s="31" customFormat="1" ht="19.9" customHeight="1" spans="1:6">
      <c r="A247" s="2">
        <v>245</v>
      </c>
      <c r="B247" s="52" t="s">
        <v>276</v>
      </c>
      <c r="C247" s="4">
        <v>500</v>
      </c>
      <c r="D247" s="5"/>
      <c r="E247" s="7">
        <v>43867</v>
      </c>
      <c r="F247" s="21"/>
    </row>
    <row r="248" s="31" customFormat="1" ht="19.9" customHeight="1" spans="1:6">
      <c r="A248" s="2">
        <v>246</v>
      </c>
      <c r="B248" s="52" t="s">
        <v>277</v>
      </c>
      <c r="C248" s="4">
        <v>1500</v>
      </c>
      <c r="D248" s="5"/>
      <c r="E248" s="7">
        <v>43867</v>
      </c>
      <c r="F248" s="21"/>
    </row>
    <row r="249" s="31" customFormat="1" ht="19.9" customHeight="1" spans="1:6">
      <c r="A249" s="2">
        <v>247</v>
      </c>
      <c r="B249" s="52" t="s">
        <v>278</v>
      </c>
      <c r="C249" s="4">
        <v>2000</v>
      </c>
      <c r="D249" s="5"/>
      <c r="E249" s="7">
        <v>43867</v>
      </c>
      <c r="F249" s="2"/>
    </row>
    <row r="250" s="31" customFormat="1" ht="19.9" customHeight="1" spans="1:6">
      <c r="A250" s="2">
        <v>248</v>
      </c>
      <c r="B250" s="52" t="s">
        <v>279</v>
      </c>
      <c r="C250" s="4">
        <v>500</v>
      </c>
      <c r="D250" s="5"/>
      <c r="E250" s="7">
        <v>43867</v>
      </c>
      <c r="F250" s="2"/>
    </row>
    <row r="251" s="31" customFormat="1" ht="19.9" customHeight="1" spans="1:6">
      <c r="A251" s="2">
        <v>249</v>
      </c>
      <c r="B251" s="52" t="s">
        <v>280</v>
      </c>
      <c r="C251" s="4">
        <v>500</v>
      </c>
      <c r="D251" s="5"/>
      <c r="E251" s="7">
        <v>43867</v>
      </c>
      <c r="F251" s="21"/>
    </row>
    <row r="252" s="31" customFormat="1" ht="19.9" customHeight="1" spans="1:6">
      <c r="A252" s="2">
        <v>250</v>
      </c>
      <c r="B252" s="52" t="s">
        <v>281</v>
      </c>
      <c r="C252" s="4">
        <v>100</v>
      </c>
      <c r="D252" s="5"/>
      <c r="E252" s="7">
        <v>43867</v>
      </c>
      <c r="F252" s="2"/>
    </row>
    <row r="253" s="31" customFormat="1" ht="19.9" customHeight="1" spans="1:6">
      <c r="A253" s="2">
        <v>251</v>
      </c>
      <c r="B253" s="52" t="s">
        <v>282</v>
      </c>
      <c r="C253" s="4">
        <v>1000</v>
      </c>
      <c r="D253" s="5"/>
      <c r="E253" s="7">
        <v>43867</v>
      </c>
      <c r="F253" s="2"/>
    </row>
    <row r="254" s="31" customFormat="1" ht="19.9" customHeight="1" spans="1:6">
      <c r="A254" s="2">
        <v>252</v>
      </c>
      <c r="B254" s="52" t="s">
        <v>283</v>
      </c>
      <c r="C254" s="4">
        <v>1500</v>
      </c>
      <c r="D254" s="5"/>
      <c r="E254" s="7">
        <v>43867</v>
      </c>
      <c r="F254" s="2"/>
    </row>
    <row r="255" s="31" customFormat="1" ht="19.9" customHeight="1" spans="1:6">
      <c r="A255" s="2">
        <v>253</v>
      </c>
      <c r="B255" s="52" t="s">
        <v>284</v>
      </c>
      <c r="C255" s="4">
        <v>300</v>
      </c>
      <c r="D255" s="5"/>
      <c r="E255" s="7">
        <v>43867</v>
      </c>
      <c r="F255" s="2"/>
    </row>
    <row r="256" s="31" customFormat="1" ht="19.9" customHeight="1" spans="1:6">
      <c r="A256" s="2">
        <v>254</v>
      </c>
      <c r="B256" s="52" t="s">
        <v>285</v>
      </c>
      <c r="C256" s="4">
        <v>100</v>
      </c>
      <c r="D256" s="5"/>
      <c r="E256" s="7">
        <v>43867</v>
      </c>
      <c r="F256" s="2"/>
    </row>
    <row r="257" s="31" customFormat="1" ht="19.9" customHeight="1" spans="1:6">
      <c r="A257" s="2">
        <v>255</v>
      </c>
      <c r="B257" s="52" t="s">
        <v>286</v>
      </c>
      <c r="C257" s="4">
        <v>19730</v>
      </c>
      <c r="D257" s="5"/>
      <c r="E257" s="7">
        <v>43867</v>
      </c>
      <c r="F257" s="2" t="s">
        <v>287</v>
      </c>
    </row>
    <row r="258" s="31" customFormat="1" ht="19.9" customHeight="1" spans="1:6">
      <c r="A258" s="2">
        <v>256</v>
      </c>
      <c r="B258" s="52" t="s">
        <v>288</v>
      </c>
      <c r="C258" s="4">
        <v>500</v>
      </c>
      <c r="D258" s="5"/>
      <c r="E258" s="7">
        <v>43867</v>
      </c>
      <c r="F258" s="2"/>
    </row>
    <row r="259" s="31" customFormat="1" ht="103.9" customHeight="1" spans="1:6">
      <c r="A259" s="2">
        <v>257</v>
      </c>
      <c r="B259" s="57" t="s">
        <v>147</v>
      </c>
      <c r="C259" s="4"/>
      <c r="D259" s="5">
        <v>24000</v>
      </c>
      <c r="E259" s="7">
        <v>43867</v>
      </c>
      <c r="F259" s="2" t="s">
        <v>289</v>
      </c>
    </row>
    <row r="260" s="31" customFormat="1" ht="51" customHeight="1" spans="1:6">
      <c r="A260" s="2">
        <v>258</v>
      </c>
      <c r="B260" s="57" t="s">
        <v>290</v>
      </c>
      <c r="C260" s="4"/>
      <c r="D260" s="5">
        <v>30000</v>
      </c>
      <c r="E260" s="7">
        <v>43867</v>
      </c>
      <c r="F260" s="2" t="s">
        <v>291</v>
      </c>
    </row>
    <row r="261" s="31" customFormat="1" ht="22.9" customHeight="1" spans="1:6">
      <c r="A261" s="2">
        <v>259</v>
      </c>
      <c r="B261" s="57" t="s">
        <v>292</v>
      </c>
      <c r="C261" s="4"/>
      <c r="D261" s="5">
        <v>4400</v>
      </c>
      <c r="E261" s="7">
        <v>43867</v>
      </c>
      <c r="F261" s="2" t="s">
        <v>293</v>
      </c>
    </row>
    <row r="262" s="31" customFormat="1" ht="34.15" customHeight="1" spans="1:6">
      <c r="A262" s="2">
        <v>260</v>
      </c>
      <c r="B262" s="57" t="s">
        <v>294</v>
      </c>
      <c r="C262" s="4"/>
      <c r="D262" s="5">
        <v>203000</v>
      </c>
      <c r="E262" s="7">
        <v>43867</v>
      </c>
      <c r="F262" s="2" t="s">
        <v>295</v>
      </c>
    </row>
    <row r="263" s="31" customFormat="1" ht="25.15" customHeight="1" spans="1:6">
      <c r="A263" s="2">
        <v>261</v>
      </c>
      <c r="B263" s="57" t="s">
        <v>296</v>
      </c>
      <c r="C263" s="4"/>
      <c r="D263" s="5">
        <v>1618</v>
      </c>
      <c r="E263" s="7">
        <v>43867</v>
      </c>
      <c r="F263" s="2" t="s">
        <v>297</v>
      </c>
    </row>
    <row r="264" s="31" customFormat="1" ht="19.9" customHeight="1" spans="1:6">
      <c r="A264" s="2">
        <v>262</v>
      </c>
      <c r="B264" s="52" t="s">
        <v>298</v>
      </c>
      <c r="C264" s="4">
        <v>100</v>
      </c>
      <c r="D264" s="5"/>
      <c r="E264" s="7">
        <v>43868</v>
      </c>
      <c r="F264" s="2"/>
    </row>
    <row r="265" s="31" customFormat="1" ht="19.9" customHeight="1" spans="1:6">
      <c r="A265" s="2">
        <v>263</v>
      </c>
      <c r="B265" s="52" t="s">
        <v>299</v>
      </c>
      <c r="C265" s="4">
        <v>2580</v>
      </c>
      <c r="D265" s="5"/>
      <c r="E265" s="7">
        <v>43868</v>
      </c>
      <c r="F265" s="2"/>
    </row>
    <row r="266" s="31" customFormat="1" ht="19.9" customHeight="1" spans="1:6">
      <c r="A266" s="2">
        <v>264</v>
      </c>
      <c r="B266" s="52" t="s">
        <v>300</v>
      </c>
      <c r="C266" s="4">
        <v>500</v>
      </c>
      <c r="D266" s="5"/>
      <c r="E266" s="7">
        <v>43868</v>
      </c>
      <c r="F266" s="2"/>
    </row>
    <row r="267" s="31" customFormat="1" ht="19.9" customHeight="1" spans="1:6">
      <c r="A267" s="2">
        <v>265</v>
      </c>
      <c r="B267" s="52" t="s">
        <v>301</v>
      </c>
      <c r="C267" s="4">
        <v>500</v>
      </c>
      <c r="D267" s="5"/>
      <c r="E267" s="7">
        <v>43868</v>
      </c>
      <c r="F267" s="2"/>
    </row>
    <row r="268" s="31" customFormat="1" ht="19.9" customHeight="1" spans="1:6">
      <c r="A268" s="2">
        <v>266</v>
      </c>
      <c r="B268" s="52" t="s">
        <v>302</v>
      </c>
      <c r="C268" s="4">
        <v>2000</v>
      </c>
      <c r="D268" s="5"/>
      <c r="E268" s="7">
        <v>43868</v>
      </c>
      <c r="F268" s="2"/>
    </row>
    <row r="269" s="31" customFormat="1" ht="19.9" customHeight="1" spans="1:6">
      <c r="A269" s="2">
        <v>267</v>
      </c>
      <c r="B269" s="52" t="s">
        <v>303</v>
      </c>
      <c r="C269" s="4">
        <v>500</v>
      </c>
      <c r="D269" s="5"/>
      <c r="E269" s="7">
        <v>43868</v>
      </c>
      <c r="F269" s="2"/>
    </row>
    <row r="270" s="31" customFormat="1" ht="19.9" customHeight="1" spans="1:6">
      <c r="A270" s="2">
        <v>268</v>
      </c>
      <c r="B270" s="52" t="s">
        <v>304</v>
      </c>
      <c r="C270" s="4">
        <v>500</v>
      </c>
      <c r="D270" s="5"/>
      <c r="E270" s="7">
        <v>43868</v>
      </c>
      <c r="F270" s="2"/>
    </row>
    <row r="271" s="31" customFormat="1" ht="19.9" customHeight="1" spans="1:6">
      <c r="A271" s="2">
        <v>269</v>
      </c>
      <c r="B271" s="3" t="s">
        <v>305</v>
      </c>
      <c r="C271" s="63">
        <v>500</v>
      </c>
      <c r="D271" s="5"/>
      <c r="E271" s="7">
        <v>43868</v>
      </c>
      <c r="F271" s="2"/>
    </row>
    <row r="272" s="31" customFormat="1" ht="19.9" customHeight="1" spans="1:6">
      <c r="A272" s="2">
        <v>270</v>
      </c>
      <c r="B272" s="3" t="s">
        <v>306</v>
      </c>
      <c r="C272" s="63">
        <v>500</v>
      </c>
      <c r="D272" s="5"/>
      <c r="E272" s="7">
        <v>43868</v>
      </c>
      <c r="F272" s="2"/>
    </row>
    <row r="273" s="31" customFormat="1" ht="19.9" customHeight="1" spans="1:6">
      <c r="A273" s="2">
        <v>271</v>
      </c>
      <c r="B273" s="3" t="s">
        <v>307</v>
      </c>
      <c r="C273" s="63">
        <v>500</v>
      </c>
      <c r="D273" s="5"/>
      <c r="E273" s="7">
        <v>43868</v>
      </c>
      <c r="F273" s="2"/>
    </row>
    <row r="274" s="31" customFormat="1" ht="19.9" customHeight="1" spans="1:6">
      <c r="A274" s="2">
        <v>272</v>
      </c>
      <c r="B274" s="3" t="s">
        <v>308</v>
      </c>
      <c r="C274" s="63">
        <v>500</v>
      </c>
      <c r="D274" s="5"/>
      <c r="E274" s="7">
        <v>43868</v>
      </c>
      <c r="F274" s="2"/>
    </row>
    <row r="275" s="31" customFormat="1" ht="19.9" customHeight="1" spans="1:6">
      <c r="A275" s="2">
        <v>273</v>
      </c>
      <c r="B275" s="3" t="s">
        <v>309</v>
      </c>
      <c r="C275" s="63">
        <v>500</v>
      </c>
      <c r="D275" s="5"/>
      <c r="E275" s="7">
        <v>43868</v>
      </c>
      <c r="F275" s="2"/>
    </row>
    <row r="276" s="31" customFormat="1" ht="19.9" customHeight="1" spans="1:6">
      <c r="A276" s="2">
        <v>274</v>
      </c>
      <c r="B276" s="3" t="s">
        <v>310</v>
      </c>
      <c r="C276" s="63">
        <v>200</v>
      </c>
      <c r="D276" s="5"/>
      <c r="E276" s="7">
        <v>43868</v>
      </c>
      <c r="F276" s="2"/>
    </row>
    <row r="277" s="31" customFormat="1" ht="19.9" customHeight="1" spans="1:6">
      <c r="A277" s="2">
        <v>275</v>
      </c>
      <c r="B277" s="3" t="s">
        <v>311</v>
      </c>
      <c r="C277" s="63">
        <v>100</v>
      </c>
      <c r="D277" s="5"/>
      <c r="E277" s="7">
        <v>43868</v>
      </c>
      <c r="F277" s="2"/>
    </row>
    <row r="278" s="31" customFormat="1" ht="19.9" customHeight="1" spans="1:6">
      <c r="A278" s="2">
        <v>276</v>
      </c>
      <c r="B278" s="3" t="s">
        <v>312</v>
      </c>
      <c r="C278" s="63">
        <v>500</v>
      </c>
      <c r="D278" s="5"/>
      <c r="E278" s="7">
        <v>43868</v>
      </c>
      <c r="F278" s="2"/>
    </row>
    <row r="279" s="31" customFormat="1" ht="19.9" customHeight="1" spans="1:6">
      <c r="A279" s="2">
        <v>277</v>
      </c>
      <c r="B279" s="3" t="s">
        <v>313</v>
      </c>
      <c r="C279" s="63">
        <v>2000</v>
      </c>
      <c r="D279" s="5"/>
      <c r="E279" s="7">
        <v>43868</v>
      </c>
      <c r="F279" s="2"/>
    </row>
    <row r="280" s="31" customFormat="1" ht="19.9" customHeight="1" spans="1:6">
      <c r="A280" s="2">
        <v>278</v>
      </c>
      <c r="B280" s="3" t="s">
        <v>314</v>
      </c>
      <c r="C280" s="63">
        <v>10000</v>
      </c>
      <c r="D280" s="5"/>
      <c r="E280" s="7">
        <v>43868</v>
      </c>
      <c r="F280" s="2"/>
    </row>
    <row r="281" s="31" customFormat="1" ht="19.9" customHeight="1" spans="1:6">
      <c r="A281" s="2">
        <v>279</v>
      </c>
      <c r="B281" s="3" t="s">
        <v>315</v>
      </c>
      <c r="C281" s="63">
        <v>200</v>
      </c>
      <c r="D281" s="5"/>
      <c r="E281" s="7">
        <v>43868</v>
      </c>
      <c r="F281" s="2"/>
    </row>
    <row r="282" s="31" customFormat="1" ht="19.9" customHeight="1" spans="1:6">
      <c r="A282" s="2">
        <v>280</v>
      </c>
      <c r="B282" s="3" t="s">
        <v>316</v>
      </c>
      <c r="C282" s="63">
        <v>100</v>
      </c>
      <c r="D282" s="5"/>
      <c r="E282" s="7">
        <v>43868</v>
      </c>
      <c r="F282" s="2"/>
    </row>
    <row r="283" s="31" customFormat="1" ht="19.9" customHeight="1" spans="1:6">
      <c r="A283" s="2">
        <v>281</v>
      </c>
      <c r="B283" s="52" t="s">
        <v>155</v>
      </c>
      <c r="C283" s="64">
        <v>800</v>
      </c>
      <c r="D283" s="5"/>
      <c r="E283" s="7">
        <v>43868</v>
      </c>
      <c r="F283" s="2"/>
    </row>
    <row r="284" s="31" customFormat="1" ht="19.9" customHeight="1" spans="1:6">
      <c r="A284" s="2">
        <v>282</v>
      </c>
      <c r="B284" s="52" t="s">
        <v>317</v>
      </c>
      <c r="C284" s="4">
        <v>2000</v>
      </c>
      <c r="D284" s="5"/>
      <c r="E284" s="7">
        <v>43868</v>
      </c>
      <c r="F284" s="2"/>
    </row>
    <row r="285" s="31" customFormat="1" ht="19.9" customHeight="1" spans="1:6">
      <c r="A285" s="2">
        <v>283</v>
      </c>
      <c r="B285" s="52" t="s">
        <v>318</v>
      </c>
      <c r="C285" s="4">
        <v>400000</v>
      </c>
      <c r="D285" s="5"/>
      <c r="E285" s="7">
        <v>43868</v>
      </c>
      <c r="F285" s="2" t="s">
        <v>319</v>
      </c>
    </row>
    <row r="286" s="31" customFormat="1" ht="19.9" customHeight="1" spans="1:6">
      <c r="A286" s="2">
        <v>284</v>
      </c>
      <c r="B286" s="52" t="s">
        <v>320</v>
      </c>
      <c r="C286" s="4">
        <v>50000</v>
      </c>
      <c r="D286" s="5"/>
      <c r="E286" s="7">
        <v>43868</v>
      </c>
      <c r="F286" s="21"/>
    </row>
    <row r="287" s="31" customFormat="1" ht="19.9" customHeight="1" spans="1:6">
      <c r="A287" s="2">
        <v>285</v>
      </c>
      <c r="B287" s="52" t="s">
        <v>321</v>
      </c>
      <c r="C287" s="4">
        <v>14700</v>
      </c>
      <c r="D287" s="5"/>
      <c r="E287" s="7">
        <v>43868</v>
      </c>
      <c r="F287" s="21"/>
    </row>
    <row r="288" s="31" customFormat="1" ht="19.9" customHeight="1" spans="1:6">
      <c r="A288" s="2">
        <v>286</v>
      </c>
      <c r="B288" s="52" t="s">
        <v>322</v>
      </c>
      <c r="C288" s="4">
        <v>500</v>
      </c>
      <c r="D288" s="5"/>
      <c r="E288" s="7">
        <v>43868</v>
      </c>
      <c r="F288" s="21"/>
    </row>
    <row r="289" s="31" customFormat="1" ht="19.9" customHeight="1" spans="1:6">
      <c r="A289" s="2">
        <v>287</v>
      </c>
      <c r="B289" s="52" t="s">
        <v>323</v>
      </c>
      <c r="C289" s="4">
        <v>300</v>
      </c>
      <c r="D289" s="5"/>
      <c r="E289" s="7">
        <v>43868</v>
      </c>
      <c r="F289" s="21"/>
    </row>
    <row r="290" s="31" customFormat="1" ht="19.9" customHeight="1" spans="1:6">
      <c r="A290" s="2">
        <v>288</v>
      </c>
      <c r="B290" s="52" t="s">
        <v>324</v>
      </c>
      <c r="C290" s="4">
        <v>500</v>
      </c>
      <c r="D290" s="5"/>
      <c r="E290" s="7">
        <v>43868</v>
      </c>
      <c r="F290" s="21"/>
    </row>
    <row r="291" s="31" customFormat="1" ht="19.9" customHeight="1" spans="1:6">
      <c r="A291" s="2">
        <v>289</v>
      </c>
      <c r="B291" s="52" t="s">
        <v>325</v>
      </c>
      <c r="C291" s="4">
        <v>7000</v>
      </c>
      <c r="D291" s="5"/>
      <c r="E291" s="7">
        <v>43868</v>
      </c>
      <c r="F291" s="21"/>
    </row>
    <row r="292" s="31" customFormat="1" ht="19.9" customHeight="1" spans="1:6">
      <c r="A292" s="2">
        <v>290</v>
      </c>
      <c r="B292" s="52" t="s">
        <v>326</v>
      </c>
      <c r="C292" s="4">
        <v>1000</v>
      </c>
      <c r="D292" s="5"/>
      <c r="E292" s="7">
        <v>43868</v>
      </c>
      <c r="F292" s="21"/>
    </row>
    <row r="293" s="31" customFormat="1" ht="19.9" customHeight="1" spans="1:6">
      <c r="A293" s="2">
        <v>291</v>
      </c>
      <c r="B293" s="52" t="s">
        <v>327</v>
      </c>
      <c r="C293" s="4">
        <v>33942.66</v>
      </c>
      <c r="D293" s="5"/>
      <c r="E293" s="7">
        <v>43868</v>
      </c>
      <c r="F293" s="21"/>
    </row>
    <row r="294" s="31" customFormat="1" ht="19.9" customHeight="1" spans="1:6">
      <c r="A294" s="2">
        <v>292</v>
      </c>
      <c r="B294" s="52" t="s">
        <v>328</v>
      </c>
      <c r="C294" s="4">
        <v>26250</v>
      </c>
      <c r="D294" s="5"/>
      <c r="E294" s="7">
        <v>43868</v>
      </c>
      <c r="F294" s="21"/>
    </row>
    <row r="295" s="31" customFormat="1" ht="19.9" customHeight="1" spans="1:6">
      <c r="A295" s="2">
        <v>293</v>
      </c>
      <c r="B295" s="52" t="s">
        <v>329</v>
      </c>
      <c r="C295" s="4">
        <v>1000</v>
      </c>
      <c r="D295" s="5"/>
      <c r="E295" s="7">
        <v>43868</v>
      </c>
      <c r="F295" s="21"/>
    </row>
    <row r="296" s="31" customFormat="1" ht="19.9" customHeight="1" spans="1:6">
      <c r="A296" s="2">
        <v>294</v>
      </c>
      <c r="B296" s="52" t="s">
        <v>330</v>
      </c>
      <c r="C296" s="4">
        <v>500</v>
      </c>
      <c r="D296" s="5"/>
      <c r="E296" s="7">
        <v>43868</v>
      </c>
      <c r="F296" s="21"/>
    </row>
    <row r="297" s="31" customFormat="1" ht="19.9" customHeight="1" spans="1:6">
      <c r="A297" s="2">
        <v>295</v>
      </c>
      <c r="B297" s="52" t="s">
        <v>331</v>
      </c>
      <c r="C297" s="4">
        <v>300</v>
      </c>
      <c r="D297" s="5"/>
      <c r="E297" s="7">
        <v>43868</v>
      </c>
      <c r="F297" s="21"/>
    </row>
    <row r="298" s="31" customFormat="1" ht="19.9" customHeight="1" spans="1:6">
      <c r="A298" s="2">
        <v>296</v>
      </c>
      <c r="B298" s="52" t="s">
        <v>332</v>
      </c>
      <c r="C298" s="4">
        <v>100</v>
      </c>
      <c r="D298" s="5"/>
      <c r="E298" s="7">
        <v>43868</v>
      </c>
      <c r="F298" s="21"/>
    </row>
    <row r="299" s="31" customFormat="1" ht="19.9" customHeight="1" spans="1:6">
      <c r="A299" s="2">
        <v>297</v>
      </c>
      <c r="B299" s="52" t="s">
        <v>333</v>
      </c>
      <c r="C299" s="4">
        <v>10000</v>
      </c>
      <c r="D299" s="5"/>
      <c r="E299" s="7">
        <v>43868</v>
      </c>
      <c r="F299" s="21"/>
    </row>
    <row r="300" s="31" customFormat="1" ht="19.9" customHeight="1" spans="1:6">
      <c r="A300" s="2">
        <v>298</v>
      </c>
      <c r="B300" s="52" t="s">
        <v>334</v>
      </c>
      <c r="C300" s="4">
        <v>5000</v>
      </c>
      <c r="D300" s="5"/>
      <c r="E300" s="7">
        <v>43868</v>
      </c>
      <c r="F300" s="21"/>
    </row>
    <row r="301" s="31" customFormat="1" ht="19.9" customHeight="1" spans="1:6">
      <c r="A301" s="2">
        <v>299</v>
      </c>
      <c r="B301" s="52" t="s">
        <v>335</v>
      </c>
      <c r="C301" s="4">
        <v>1000</v>
      </c>
      <c r="D301" s="5"/>
      <c r="E301" s="7">
        <v>43868</v>
      </c>
      <c r="F301" s="21"/>
    </row>
    <row r="302" s="31" customFormat="1" ht="19.9" customHeight="1" spans="1:6">
      <c r="A302" s="2">
        <v>300</v>
      </c>
      <c r="B302" s="52" t="s">
        <v>336</v>
      </c>
      <c r="C302" s="4">
        <v>46850</v>
      </c>
      <c r="D302" s="5"/>
      <c r="E302" s="7">
        <v>43868</v>
      </c>
      <c r="F302" s="21" t="s">
        <v>337</v>
      </c>
    </row>
    <row r="303" s="1" customFormat="1" ht="22.9" customHeight="1" spans="1:6">
      <c r="A303" s="2">
        <v>301</v>
      </c>
      <c r="B303" s="3" t="s">
        <v>338</v>
      </c>
      <c r="C303" s="4"/>
      <c r="D303" s="5">
        <v>128720</v>
      </c>
      <c r="E303" s="7">
        <v>43868</v>
      </c>
      <c r="F303" s="2" t="s">
        <v>339</v>
      </c>
    </row>
    <row r="304" s="31" customFormat="1" ht="61.15" customHeight="1" spans="1:6">
      <c r="A304" s="2">
        <v>302</v>
      </c>
      <c r="B304" s="52" t="s">
        <v>340</v>
      </c>
      <c r="C304" s="4"/>
      <c r="D304" s="5">
        <v>62000</v>
      </c>
      <c r="E304" s="7">
        <v>43868</v>
      </c>
      <c r="F304" s="21" t="s">
        <v>341</v>
      </c>
    </row>
    <row r="305" s="31" customFormat="1" ht="22.9" customHeight="1" spans="1:6">
      <c r="A305" s="2">
        <v>303</v>
      </c>
      <c r="B305" s="52" t="s">
        <v>342</v>
      </c>
      <c r="C305" s="4"/>
      <c r="D305" s="5">
        <v>2000</v>
      </c>
      <c r="E305" s="7">
        <v>43868</v>
      </c>
      <c r="F305" s="21" t="s">
        <v>343</v>
      </c>
    </row>
    <row r="306" s="31" customFormat="1" ht="25.15" customHeight="1" spans="1:6">
      <c r="A306" s="2">
        <v>304</v>
      </c>
      <c r="B306" s="52" t="s">
        <v>325</v>
      </c>
      <c r="C306" s="4"/>
      <c r="D306" s="5">
        <v>3000</v>
      </c>
      <c r="E306" s="7">
        <v>43868</v>
      </c>
      <c r="F306" s="21" t="s">
        <v>344</v>
      </c>
    </row>
    <row r="307" s="31" customFormat="1" ht="57.6" customHeight="1" spans="1:6">
      <c r="A307" s="2">
        <v>305</v>
      </c>
      <c r="B307" s="52" t="s">
        <v>345</v>
      </c>
      <c r="C307" s="4"/>
      <c r="D307" s="5">
        <v>20000</v>
      </c>
      <c r="E307" s="7">
        <v>43868</v>
      </c>
      <c r="F307" s="21" t="s">
        <v>346</v>
      </c>
    </row>
    <row r="308" s="31" customFormat="1" ht="46.15" customHeight="1" spans="1:6">
      <c r="A308" s="2">
        <v>306</v>
      </c>
      <c r="B308" s="52" t="s">
        <v>347</v>
      </c>
      <c r="C308" s="4"/>
      <c r="D308" s="5">
        <v>250000</v>
      </c>
      <c r="E308" s="7">
        <v>43868</v>
      </c>
      <c r="F308" s="21" t="s">
        <v>348</v>
      </c>
    </row>
    <row r="309" s="31" customFormat="1" ht="22.9" customHeight="1" spans="1:6">
      <c r="A309" s="2">
        <v>307</v>
      </c>
      <c r="B309" s="52" t="s">
        <v>349</v>
      </c>
      <c r="C309" s="4"/>
      <c r="D309" s="5">
        <v>310200</v>
      </c>
      <c r="E309" s="7">
        <v>43868</v>
      </c>
      <c r="F309" s="21" t="s">
        <v>350</v>
      </c>
    </row>
    <row r="310" s="31" customFormat="1" ht="22.9" customHeight="1" spans="1:6">
      <c r="A310" s="2">
        <v>308</v>
      </c>
      <c r="B310" s="52" t="s">
        <v>351</v>
      </c>
      <c r="C310" s="4">
        <v>600</v>
      </c>
      <c r="D310" s="5"/>
      <c r="E310" s="7">
        <v>43869</v>
      </c>
      <c r="F310" s="21"/>
    </row>
    <row r="311" s="31" customFormat="1" ht="22.9" customHeight="1" spans="1:6">
      <c r="A311" s="2">
        <v>309</v>
      </c>
      <c r="B311" s="52" t="s">
        <v>352</v>
      </c>
      <c r="C311" s="4">
        <v>1000</v>
      </c>
      <c r="D311" s="5"/>
      <c r="E311" s="7">
        <v>43869</v>
      </c>
      <c r="F311" s="21"/>
    </row>
    <row r="312" s="31" customFormat="1" ht="22.9" customHeight="1" spans="1:6">
      <c r="A312" s="2">
        <v>310</v>
      </c>
      <c r="B312" s="52" t="s">
        <v>353</v>
      </c>
      <c r="C312" s="4">
        <v>200</v>
      </c>
      <c r="D312" s="5"/>
      <c r="E312" s="7">
        <v>43869</v>
      </c>
      <c r="F312" s="21"/>
    </row>
    <row r="313" s="31" customFormat="1" ht="22.9" customHeight="1" spans="1:6">
      <c r="A313" s="2">
        <v>311</v>
      </c>
      <c r="B313" s="52" t="s">
        <v>354</v>
      </c>
      <c r="C313" s="4">
        <v>100</v>
      </c>
      <c r="D313" s="5"/>
      <c r="E313" s="7">
        <v>43869</v>
      </c>
      <c r="F313" s="21"/>
    </row>
    <row r="314" s="31" customFormat="1" ht="22.9" customHeight="1" spans="1:6">
      <c r="A314" s="2">
        <v>312</v>
      </c>
      <c r="B314" s="52" t="s">
        <v>355</v>
      </c>
      <c r="C314" s="4">
        <v>5000</v>
      </c>
      <c r="D314" s="5"/>
      <c r="E314" s="7">
        <v>43869</v>
      </c>
      <c r="F314" s="21"/>
    </row>
    <row r="315" s="31" customFormat="1" ht="22.9" customHeight="1" spans="1:6">
      <c r="A315" s="2">
        <v>313</v>
      </c>
      <c r="B315" s="52" t="s">
        <v>356</v>
      </c>
      <c r="C315" s="4">
        <v>2000</v>
      </c>
      <c r="D315" s="5"/>
      <c r="E315" s="7">
        <v>43869</v>
      </c>
      <c r="F315" s="21"/>
    </row>
    <row r="316" s="31" customFormat="1" ht="22.9" customHeight="1" spans="1:6">
      <c r="A316" s="2">
        <v>314</v>
      </c>
      <c r="B316" s="65" t="s">
        <v>357</v>
      </c>
      <c r="C316" s="4">
        <v>100</v>
      </c>
      <c r="D316" s="5"/>
      <c r="E316" s="7">
        <v>43869</v>
      </c>
      <c r="F316" s="21"/>
    </row>
    <row r="317" s="31" customFormat="1" ht="22.9" customHeight="1" spans="1:6">
      <c r="A317" s="2">
        <v>315</v>
      </c>
      <c r="B317" s="65" t="s">
        <v>358</v>
      </c>
      <c r="C317" s="4">
        <v>4900</v>
      </c>
      <c r="D317" s="5"/>
      <c r="E317" s="7">
        <v>43869</v>
      </c>
      <c r="F317" s="21"/>
    </row>
    <row r="318" s="31" customFormat="1" ht="22.9" customHeight="1" spans="1:6">
      <c r="A318" s="2">
        <v>316</v>
      </c>
      <c r="B318" s="65" t="s">
        <v>359</v>
      </c>
      <c r="C318" s="4">
        <v>50</v>
      </c>
      <c r="D318" s="5"/>
      <c r="E318" s="7">
        <v>43869</v>
      </c>
      <c r="F318" s="21"/>
    </row>
    <row r="319" s="31" customFormat="1" ht="22.9" customHeight="1" spans="1:6">
      <c r="A319" s="2">
        <v>317</v>
      </c>
      <c r="B319" s="65" t="s">
        <v>360</v>
      </c>
      <c r="C319" s="4">
        <v>2000</v>
      </c>
      <c r="D319" s="5"/>
      <c r="E319" s="7">
        <v>43869</v>
      </c>
      <c r="F319" s="21"/>
    </row>
    <row r="320" s="31" customFormat="1" ht="22.9" customHeight="1" spans="1:6">
      <c r="A320" s="2">
        <v>318</v>
      </c>
      <c r="B320" s="65" t="s">
        <v>361</v>
      </c>
      <c r="C320" s="4">
        <v>100</v>
      </c>
      <c r="D320" s="5"/>
      <c r="E320" s="7">
        <v>43869</v>
      </c>
      <c r="F320" s="21"/>
    </row>
    <row r="321" s="31" customFormat="1" ht="22.9" customHeight="1" spans="1:6">
      <c r="A321" s="2">
        <v>319</v>
      </c>
      <c r="B321" s="65" t="s">
        <v>362</v>
      </c>
      <c r="C321" s="4">
        <v>500</v>
      </c>
      <c r="D321" s="5"/>
      <c r="E321" s="7">
        <v>43869</v>
      </c>
      <c r="F321" s="21"/>
    </row>
    <row r="322" s="31" customFormat="1" ht="22.9" customHeight="1" spans="1:6">
      <c r="A322" s="2">
        <v>320</v>
      </c>
      <c r="B322" s="65" t="s">
        <v>363</v>
      </c>
      <c r="C322" s="4">
        <v>1000</v>
      </c>
      <c r="D322" s="5"/>
      <c r="E322" s="7">
        <v>43869</v>
      </c>
      <c r="F322" s="21"/>
    </row>
    <row r="323" s="31" customFormat="1" ht="22.9" customHeight="1" spans="1:6">
      <c r="A323" s="2">
        <v>321</v>
      </c>
      <c r="B323" s="65" t="s">
        <v>364</v>
      </c>
      <c r="C323" s="4">
        <v>200</v>
      </c>
      <c r="D323" s="5"/>
      <c r="E323" s="7">
        <v>43869</v>
      </c>
      <c r="F323" s="21"/>
    </row>
    <row r="324" s="31" customFormat="1" ht="22.9" customHeight="1" spans="1:6">
      <c r="A324" s="2">
        <v>322</v>
      </c>
      <c r="B324" s="65" t="s">
        <v>365</v>
      </c>
      <c r="C324" s="4">
        <v>500</v>
      </c>
      <c r="D324" s="5"/>
      <c r="E324" s="7">
        <v>43869</v>
      </c>
      <c r="F324" s="21"/>
    </row>
    <row r="325" s="31" customFormat="1" ht="22.9" customHeight="1" spans="1:6">
      <c r="A325" s="2">
        <v>323</v>
      </c>
      <c r="B325" s="65" t="s">
        <v>366</v>
      </c>
      <c r="C325" s="4">
        <v>500</v>
      </c>
      <c r="D325" s="5"/>
      <c r="E325" s="7">
        <v>43869</v>
      </c>
      <c r="F325" s="21"/>
    </row>
    <row r="326" s="31" customFormat="1" ht="22.9" customHeight="1" spans="1:6">
      <c r="A326" s="2">
        <v>324</v>
      </c>
      <c r="B326" s="65" t="s">
        <v>367</v>
      </c>
      <c r="C326" s="4">
        <v>300</v>
      </c>
      <c r="D326" s="5"/>
      <c r="E326" s="7">
        <v>43869</v>
      </c>
      <c r="F326" s="21"/>
    </row>
    <row r="327" s="31" customFormat="1" ht="22.9" customHeight="1" spans="1:6">
      <c r="A327" s="2">
        <v>325</v>
      </c>
      <c r="B327" s="65" t="s">
        <v>368</v>
      </c>
      <c r="C327" s="4">
        <v>200</v>
      </c>
      <c r="D327" s="5"/>
      <c r="E327" s="7">
        <v>43869</v>
      </c>
      <c r="F327" s="21"/>
    </row>
    <row r="328" s="31" customFormat="1" ht="22.9" customHeight="1" spans="1:6">
      <c r="A328" s="2">
        <v>326</v>
      </c>
      <c r="B328" s="65" t="s">
        <v>369</v>
      </c>
      <c r="C328" s="4">
        <v>200</v>
      </c>
      <c r="D328" s="5"/>
      <c r="E328" s="7">
        <v>43869</v>
      </c>
      <c r="F328" s="21"/>
    </row>
    <row r="329" s="31" customFormat="1" ht="22.9" customHeight="1" spans="1:6">
      <c r="A329" s="2">
        <v>327</v>
      </c>
      <c r="B329" s="65" t="s">
        <v>370</v>
      </c>
      <c r="C329" s="4">
        <v>100</v>
      </c>
      <c r="D329" s="5"/>
      <c r="E329" s="7">
        <v>43869</v>
      </c>
      <c r="F329" s="21"/>
    </row>
    <row r="330" s="31" customFormat="1" ht="22.9" customHeight="1" spans="1:6">
      <c r="A330" s="2">
        <v>328</v>
      </c>
      <c r="B330" s="65" t="s">
        <v>371</v>
      </c>
      <c r="C330" s="4">
        <v>500</v>
      </c>
      <c r="D330" s="5"/>
      <c r="E330" s="7">
        <v>43869</v>
      </c>
      <c r="F330" s="21"/>
    </row>
    <row r="331" s="31" customFormat="1" ht="22.9" customHeight="1" spans="1:6">
      <c r="A331" s="2">
        <v>329</v>
      </c>
      <c r="B331" s="65" t="s">
        <v>372</v>
      </c>
      <c r="C331" s="4">
        <v>100</v>
      </c>
      <c r="D331" s="5"/>
      <c r="E331" s="7">
        <v>43869</v>
      </c>
      <c r="F331" s="21"/>
    </row>
    <row r="332" s="31" customFormat="1" ht="22.9" customHeight="1" spans="1:6">
      <c r="A332" s="2">
        <v>330</v>
      </c>
      <c r="B332" s="65" t="s">
        <v>373</v>
      </c>
      <c r="C332" s="4">
        <v>200</v>
      </c>
      <c r="D332" s="5"/>
      <c r="E332" s="7">
        <v>43869</v>
      </c>
      <c r="F332" s="21" t="s">
        <v>374</v>
      </c>
    </row>
    <row r="333" s="31" customFormat="1" ht="22.9" customHeight="1" spans="1:6">
      <c r="A333" s="2">
        <v>331</v>
      </c>
      <c r="B333" s="65" t="s">
        <v>171</v>
      </c>
      <c r="C333" s="4">
        <v>100</v>
      </c>
      <c r="D333" s="5"/>
      <c r="E333" s="7">
        <v>43869</v>
      </c>
      <c r="F333" s="21"/>
    </row>
    <row r="334" s="31" customFormat="1" ht="22.9" customHeight="1" spans="1:6">
      <c r="A334" s="2">
        <v>332</v>
      </c>
      <c r="B334" s="65" t="s">
        <v>375</v>
      </c>
      <c r="C334" s="4">
        <v>1000</v>
      </c>
      <c r="D334" s="5"/>
      <c r="E334" s="7">
        <v>43869</v>
      </c>
      <c r="F334" s="21"/>
    </row>
    <row r="335" s="31" customFormat="1" ht="22.9" customHeight="1" spans="1:6">
      <c r="A335" s="2">
        <v>333</v>
      </c>
      <c r="B335" s="65" t="s">
        <v>376</v>
      </c>
      <c r="C335" s="4">
        <v>300</v>
      </c>
      <c r="D335" s="5"/>
      <c r="E335" s="7">
        <v>43869</v>
      </c>
      <c r="F335" s="21"/>
    </row>
    <row r="336" s="31" customFormat="1" ht="22.9" customHeight="1" spans="1:6">
      <c r="A336" s="2">
        <v>334</v>
      </c>
      <c r="B336" s="66" t="s">
        <v>377</v>
      </c>
      <c r="C336" s="4">
        <v>15200</v>
      </c>
      <c r="D336" s="5"/>
      <c r="E336" s="7">
        <v>43869</v>
      </c>
      <c r="F336" s="21"/>
    </row>
    <row r="337" s="31" customFormat="1" ht="22.9" customHeight="1" spans="1:6">
      <c r="A337" s="2">
        <v>335</v>
      </c>
      <c r="B337" s="66" t="s">
        <v>378</v>
      </c>
      <c r="C337" s="4">
        <v>1000</v>
      </c>
      <c r="D337" s="5"/>
      <c r="E337" s="7">
        <v>43869</v>
      </c>
      <c r="F337" s="21"/>
    </row>
    <row r="338" s="31" customFormat="1" ht="22.9" customHeight="1" spans="1:6">
      <c r="A338" s="2">
        <v>336</v>
      </c>
      <c r="B338" s="66" t="s">
        <v>379</v>
      </c>
      <c r="C338" s="4">
        <v>2000</v>
      </c>
      <c r="D338" s="5"/>
      <c r="E338" s="7">
        <v>43869</v>
      </c>
      <c r="F338" s="21"/>
    </row>
    <row r="339" s="31" customFormat="1" ht="22.9" customHeight="1" spans="1:6">
      <c r="A339" s="2">
        <v>337</v>
      </c>
      <c r="B339" s="66" t="s">
        <v>380</v>
      </c>
      <c r="C339" s="4">
        <v>1000</v>
      </c>
      <c r="D339" s="5"/>
      <c r="E339" s="7">
        <v>43869</v>
      </c>
      <c r="F339" s="21"/>
    </row>
    <row r="340" s="31" customFormat="1" ht="22.9" customHeight="1" spans="1:6">
      <c r="A340" s="2">
        <v>338</v>
      </c>
      <c r="B340" s="66" t="s">
        <v>381</v>
      </c>
      <c r="C340" s="4">
        <v>200</v>
      </c>
      <c r="D340" s="5"/>
      <c r="E340" s="7">
        <v>43869</v>
      </c>
      <c r="F340" s="21"/>
    </row>
    <row r="341" s="31" customFormat="1" ht="22.9" customHeight="1" spans="1:6">
      <c r="A341" s="2">
        <v>339</v>
      </c>
      <c r="B341" s="66" t="s">
        <v>382</v>
      </c>
      <c r="C341" s="4">
        <v>264.11</v>
      </c>
      <c r="D341" s="5"/>
      <c r="E341" s="7">
        <v>43869</v>
      </c>
      <c r="F341" s="21"/>
    </row>
    <row r="342" s="31" customFormat="1" ht="22.9" customHeight="1" spans="1:6">
      <c r="A342" s="2">
        <v>340</v>
      </c>
      <c r="B342" s="66" t="s">
        <v>383</v>
      </c>
      <c r="C342" s="4">
        <v>300</v>
      </c>
      <c r="D342" s="5"/>
      <c r="E342" s="7">
        <v>43869</v>
      </c>
      <c r="F342" s="21"/>
    </row>
    <row r="343" s="31" customFormat="1" ht="22.9" customHeight="1" spans="1:6">
      <c r="A343" s="2">
        <v>341</v>
      </c>
      <c r="B343" s="66" t="s">
        <v>384</v>
      </c>
      <c r="C343" s="4">
        <v>2000</v>
      </c>
      <c r="D343" s="5"/>
      <c r="E343" s="7">
        <v>43869</v>
      </c>
      <c r="F343" s="21"/>
    </row>
    <row r="344" s="31" customFormat="1" ht="22.9" customHeight="1" spans="1:6">
      <c r="A344" s="2">
        <v>342</v>
      </c>
      <c r="B344" s="66" t="s">
        <v>385</v>
      </c>
      <c r="C344" s="4">
        <v>100</v>
      </c>
      <c r="D344" s="5"/>
      <c r="E344" s="7">
        <v>43869</v>
      </c>
      <c r="F344" s="21"/>
    </row>
    <row r="345" s="31" customFormat="1" ht="22.9" customHeight="1" spans="1:6">
      <c r="A345" s="2">
        <v>343</v>
      </c>
      <c r="B345" s="66" t="s">
        <v>386</v>
      </c>
      <c r="C345" s="4">
        <v>1000</v>
      </c>
      <c r="D345" s="5"/>
      <c r="E345" s="7">
        <v>43869</v>
      </c>
      <c r="F345" s="21"/>
    </row>
    <row r="346" s="31" customFormat="1" ht="22.9" customHeight="1" spans="1:6">
      <c r="A346" s="2">
        <v>344</v>
      </c>
      <c r="B346" s="66" t="s">
        <v>11</v>
      </c>
      <c r="C346" s="4">
        <v>1000</v>
      </c>
      <c r="D346" s="5"/>
      <c r="E346" s="7">
        <v>43869</v>
      </c>
      <c r="F346" s="21"/>
    </row>
    <row r="347" s="31" customFormat="1" ht="22.9" customHeight="1" spans="1:6">
      <c r="A347" s="2">
        <v>345</v>
      </c>
      <c r="B347" s="66" t="s">
        <v>387</v>
      </c>
      <c r="C347" s="4">
        <v>2304</v>
      </c>
      <c r="D347" s="5"/>
      <c r="E347" s="7">
        <v>43869</v>
      </c>
      <c r="F347" s="21"/>
    </row>
    <row r="348" s="31" customFormat="1" ht="22.9" customHeight="1" spans="1:6">
      <c r="A348" s="2">
        <v>346</v>
      </c>
      <c r="B348" s="66" t="s">
        <v>388</v>
      </c>
      <c r="C348" s="4">
        <v>3250</v>
      </c>
      <c r="D348" s="5"/>
      <c r="E348" s="7">
        <v>43869</v>
      </c>
      <c r="F348" s="21"/>
    </row>
    <row r="349" s="32" customFormat="1" ht="22.9" customHeight="1" spans="1:6">
      <c r="A349" s="2">
        <v>347</v>
      </c>
      <c r="B349" s="66" t="s">
        <v>389</v>
      </c>
      <c r="C349" s="67">
        <v>2000</v>
      </c>
      <c r="D349" s="68"/>
      <c r="E349" s="69">
        <v>43869</v>
      </c>
      <c r="F349" s="21" t="s">
        <v>337</v>
      </c>
    </row>
    <row r="350" s="31" customFormat="1" ht="22.9" customHeight="1" spans="1:6">
      <c r="A350" s="2">
        <v>348</v>
      </c>
      <c r="B350" s="66" t="s">
        <v>390</v>
      </c>
      <c r="C350" s="4">
        <v>100</v>
      </c>
      <c r="D350" s="5"/>
      <c r="E350" s="7">
        <v>43869</v>
      </c>
      <c r="F350" s="21"/>
    </row>
    <row r="351" s="31" customFormat="1" ht="22.9" customHeight="1" spans="1:6">
      <c r="A351" s="2">
        <v>349</v>
      </c>
      <c r="B351" s="66" t="s">
        <v>391</v>
      </c>
      <c r="C351" s="4">
        <v>1000</v>
      </c>
      <c r="D351" s="5"/>
      <c r="E351" s="7">
        <v>43869</v>
      </c>
      <c r="F351" s="21"/>
    </row>
    <row r="352" s="31" customFormat="1" ht="22.9" customHeight="1" spans="1:6">
      <c r="A352" s="2">
        <v>350</v>
      </c>
      <c r="B352" s="66" t="s">
        <v>392</v>
      </c>
      <c r="C352" s="4">
        <v>50</v>
      </c>
      <c r="D352" s="5"/>
      <c r="E352" s="7">
        <v>43869</v>
      </c>
      <c r="F352" s="21"/>
    </row>
    <row r="353" s="31" customFormat="1" ht="22.9" customHeight="1" spans="1:6">
      <c r="A353" s="2">
        <v>351</v>
      </c>
      <c r="B353" s="66" t="s">
        <v>393</v>
      </c>
      <c r="C353" s="4">
        <v>1000</v>
      </c>
      <c r="D353" s="5"/>
      <c r="E353" s="7">
        <v>43869</v>
      </c>
      <c r="F353" s="21"/>
    </row>
    <row r="354" s="31" customFormat="1" ht="22.9" customHeight="1" spans="1:6">
      <c r="A354" s="2">
        <v>352</v>
      </c>
      <c r="B354" s="66" t="s">
        <v>394</v>
      </c>
      <c r="C354" s="4">
        <v>3000</v>
      </c>
      <c r="D354" s="5"/>
      <c r="E354" s="7">
        <v>43869</v>
      </c>
      <c r="F354" s="21"/>
    </row>
    <row r="355" s="31" customFormat="1" ht="39" customHeight="1" spans="1:6">
      <c r="A355" s="2">
        <v>353</v>
      </c>
      <c r="B355" s="52" t="s">
        <v>395</v>
      </c>
      <c r="C355" s="4"/>
      <c r="D355" s="5">
        <v>2700</v>
      </c>
      <c r="E355" s="7">
        <v>43869</v>
      </c>
      <c r="F355" s="21" t="s">
        <v>396</v>
      </c>
    </row>
    <row r="356" s="31" customFormat="1" ht="69" customHeight="1" spans="1:6">
      <c r="A356" s="2">
        <v>354</v>
      </c>
      <c r="B356" s="52" t="s">
        <v>397</v>
      </c>
      <c r="C356" s="4"/>
      <c r="D356" s="5">
        <v>22170</v>
      </c>
      <c r="E356" s="7">
        <v>43869</v>
      </c>
      <c r="F356" s="21" t="s">
        <v>398</v>
      </c>
    </row>
    <row r="357" s="31" customFormat="1" ht="90" customHeight="1" spans="1:6">
      <c r="A357" s="2">
        <v>355</v>
      </c>
      <c r="B357" s="52" t="s">
        <v>399</v>
      </c>
      <c r="C357" s="4"/>
      <c r="D357" s="5">
        <v>10003</v>
      </c>
      <c r="E357" s="7">
        <v>43869</v>
      </c>
      <c r="F357" s="21" t="s">
        <v>400</v>
      </c>
    </row>
    <row r="358" s="31" customFormat="1" ht="20.45" customHeight="1" spans="1:6">
      <c r="A358" s="2">
        <v>356</v>
      </c>
      <c r="B358" s="70" t="s">
        <v>401</v>
      </c>
      <c r="C358" s="4">
        <v>9000</v>
      </c>
      <c r="D358" s="5"/>
      <c r="E358" s="7">
        <v>43870</v>
      </c>
      <c r="F358" s="21"/>
    </row>
    <row r="359" s="31" customFormat="1" ht="20.45" customHeight="1" spans="1:6">
      <c r="A359" s="2">
        <v>357</v>
      </c>
      <c r="B359" s="70" t="s">
        <v>402</v>
      </c>
      <c r="C359" s="4">
        <v>30000</v>
      </c>
      <c r="D359" s="5"/>
      <c r="E359" s="7">
        <v>43870</v>
      </c>
      <c r="F359" s="21"/>
    </row>
    <row r="360" s="31" customFormat="1" ht="20.45" customHeight="1" spans="1:6">
      <c r="A360" s="2">
        <v>358</v>
      </c>
      <c r="B360" s="70" t="s">
        <v>403</v>
      </c>
      <c r="C360" s="4">
        <v>300</v>
      </c>
      <c r="D360" s="5"/>
      <c r="E360" s="7">
        <v>43870</v>
      </c>
      <c r="F360" s="21"/>
    </row>
    <row r="361" s="31" customFormat="1" ht="20.45" customHeight="1" spans="1:6">
      <c r="A361" s="2">
        <v>359</v>
      </c>
      <c r="B361" s="70" t="s">
        <v>404</v>
      </c>
      <c r="C361" s="4">
        <v>500</v>
      </c>
      <c r="D361" s="5"/>
      <c r="E361" s="7">
        <v>43870</v>
      </c>
      <c r="F361" s="21"/>
    </row>
    <row r="362" s="31" customFormat="1" ht="20.45" customHeight="1" spans="1:6">
      <c r="A362" s="2">
        <v>360</v>
      </c>
      <c r="B362" s="70" t="s">
        <v>405</v>
      </c>
      <c r="C362" s="4">
        <v>30280</v>
      </c>
      <c r="D362" s="5"/>
      <c r="E362" s="7">
        <v>43870</v>
      </c>
      <c r="F362" s="21"/>
    </row>
    <row r="363" s="31" customFormat="1" ht="20.45" customHeight="1" spans="1:6">
      <c r="A363" s="2">
        <v>361</v>
      </c>
      <c r="B363" s="70" t="s">
        <v>406</v>
      </c>
      <c r="C363" s="4">
        <v>3000</v>
      </c>
      <c r="D363" s="5"/>
      <c r="E363" s="7">
        <v>43870</v>
      </c>
      <c r="F363" s="21"/>
    </row>
    <row r="364" s="31" customFormat="1" ht="20.45" customHeight="1" spans="1:6">
      <c r="A364" s="2">
        <v>362</v>
      </c>
      <c r="B364" s="70" t="s">
        <v>407</v>
      </c>
      <c r="C364" s="4">
        <v>200</v>
      </c>
      <c r="D364" s="5"/>
      <c r="E364" s="7">
        <v>43870</v>
      </c>
      <c r="F364" s="21"/>
    </row>
    <row r="365" s="31" customFormat="1" ht="20.45" customHeight="1" spans="1:6">
      <c r="A365" s="2">
        <v>363</v>
      </c>
      <c r="B365" s="70" t="s">
        <v>407</v>
      </c>
      <c r="C365" s="4">
        <v>200</v>
      </c>
      <c r="D365" s="5"/>
      <c r="E365" s="7">
        <v>43870</v>
      </c>
      <c r="F365" s="21"/>
    </row>
    <row r="366" s="31" customFormat="1" ht="20.45" customHeight="1" spans="1:6">
      <c r="A366" s="2">
        <v>364</v>
      </c>
      <c r="B366" s="70" t="s">
        <v>408</v>
      </c>
      <c r="C366" s="4">
        <v>300</v>
      </c>
      <c r="D366" s="5"/>
      <c r="E366" s="7">
        <v>43870</v>
      </c>
      <c r="F366" s="21"/>
    </row>
    <row r="367" s="31" customFormat="1" ht="20.45" customHeight="1" spans="1:6">
      <c r="A367" s="2">
        <v>365</v>
      </c>
      <c r="B367" s="70" t="s">
        <v>409</v>
      </c>
      <c r="C367" s="4">
        <v>6286</v>
      </c>
      <c r="D367" s="5"/>
      <c r="E367" s="7">
        <v>43870</v>
      </c>
      <c r="F367" s="21"/>
    </row>
    <row r="368" s="31" customFormat="1" ht="20.45" customHeight="1" spans="1:6">
      <c r="A368" s="2">
        <v>366</v>
      </c>
      <c r="B368" s="71" t="s">
        <v>410</v>
      </c>
      <c r="C368" s="4">
        <v>5000</v>
      </c>
      <c r="D368" s="5"/>
      <c r="E368" s="7">
        <v>43870</v>
      </c>
      <c r="F368" s="21"/>
    </row>
    <row r="369" s="31" customFormat="1" ht="20.45" customHeight="1" spans="1:6">
      <c r="A369" s="2">
        <v>367</v>
      </c>
      <c r="B369" s="71" t="s">
        <v>411</v>
      </c>
      <c r="C369" s="4">
        <v>200</v>
      </c>
      <c r="D369" s="5"/>
      <c r="E369" s="7">
        <v>43870</v>
      </c>
      <c r="F369" s="21"/>
    </row>
    <row r="370" s="31" customFormat="1" ht="20.45" customHeight="1" spans="1:6">
      <c r="A370" s="2">
        <v>368</v>
      </c>
      <c r="B370" s="71" t="s">
        <v>412</v>
      </c>
      <c r="C370" s="4">
        <v>8410</v>
      </c>
      <c r="D370" s="5"/>
      <c r="E370" s="7">
        <v>43870</v>
      </c>
      <c r="F370" s="21"/>
    </row>
    <row r="371" s="31" customFormat="1" ht="20.45" customHeight="1" spans="1:6">
      <c r="A371" s="2">
        <v>369</v>
      </c>
      <c r="B371" s="71" t="s">
        <v>413</v>
      </c>
      <c r="C371" s="4">
        <v>1000</v>
      </c>
      <c r="D371" s="5"/>
      <c r="E371" s="7">
        <v>43870</v>
      </c>
      <c r="F371" s="21"/>
    </row>
    <row r="372" s="31" customFormat="1" ht="20.45" customHeight="1" spans="1:6">
      <c r="A372" s="2">
        <v>370</v>
      </c>
      <c r="B372" s="71" t="s">
        <v>414</v>
      </c>
      <c r="C372" s="4">
        <v>500</v>
      </c>
      <c r="D372" s="5"/>
      <c r="E372" s="7">
        <v>43870</v>
      </c>
      <c r="F372" s="21"/>
    </row>
    <row r="373" s="31" customFormat="1" ht="20.45" customHeight="1" spans="1:6">
      <c r="A373" s="2">
        <v>371</v>
      </c>
      <c r="B373" s="71" t="s">
        <v>415</v>
      </c>
      <c r="C373" s="4">
        <v>200</v>
      </c>
      <c r="D373" s="5"/>
      <c r="E373" s="7">
        <v>43870</v>
      </c>
      <c r="F373" s="21"/>
    </row>
    <row r="374" s="31" customFormat="1" ht="20.45" customHeight="1" spans="1:6">
      <c r="A374" s="2">
        <v>372</v>
      </c>
      <c r="B374" s="71" t="s">
        <v>416</v>
      </c>
      <c r="C374" s="4">
        <v>3400</v>
      </c>
      <c r="D374" s="5"/>
      <c r="E374" s="7">
        <v>43870</v>
      </c>
      <c r="F374" s="21"/>
    </row>
    <row r="375" s="31" customFormat="1" ht="20.45" customHeight="1" spans="1:6">
      <c r="A375" s="2">
        <v>373</v>
      </c>
      <c r="B375" s="71" t="s">
        <v>417</v>
      </c>
      <c r="C375" s="4">
        <v>200</v>
      </c>
      <c r="D375" s="5"/>
      <c r="E375" s="7">
        <v>43870</v>
      </c>
      <c r="F375" s="21"/>
    </row>
    <row r="376" s="31" customFormat="1" ht="20.45" customHeight="1" spans="1:6">
      <c r="A376" s="2">
        <v>374</v>
      </c>
      <c r="B376" s="72" t="s">
        <v>418</v>
      </c>
      <c r="C376" s="4">
        <v>200</v>
      </c>
      <c r="D376" s="5"/>
      <c r="E376" s="7">
        <v>43870</v>
      </c>
      <c r="F376" s="21"/>
    </row>
    <row r="377" s="31" customFormat="1" ht="20.45" customHeight="1" spans="1:6">
      <c r="A377" s="2">
        <v>375</v>
      </c>
      <c r="B377" s="72" t="s">
        <v>419</v>
      </c>
      <c r="C377" s="4">
        <v>500</v>
      </c>
      <c r="D377" s="5"/>
      <c r="E377" s="7">
        <v>43870</v>
      </c>
      <c r="F377" s="21"/>
    </row>
    <row r="378" s="31" customFormat="1" ht="20.45" customHeight="1" spans="1:6">
      <c r="A378" s="2">
        <v>376</v>
      </c>
      <c r="B378" s="72" t="s">
        <v>420</v>
      </c>
      <c r="C378" s="4">
        <v>500</v>
      </c>
      <c r="D378" s="5"/>
      <c r="E378" s="7">
        <v>43870</v>
      </c>
      <c r="F378" s="21"/>
    </row>
    <row r="379" s="31" customFormat="1" ht="20.45" customHeight="1" spans="1:6">
      <c r="A379" s="2">
        <v>377</v>
      </c>
      <c r="B379" s="72" t="s">
        <v>421</v>
      </c>
      <c r="C379" s="4">
        <v>1000</v>
      </c>
      <c r="D379" s="5"/>
      <c r="E379" s="7">
        <v>43870</v>
      </c>
      <c r="F379" s="21"/>
    </row>
    <row r="380" s="31" customFormat="1" ht="20.45" customHeight="1" spans="1:6">
      <c r="A380" s="2">
        <v>378</v>
      </c>
      <c r="B380" s="72" t="s">
        <v>422</v>
      </c>
      <c r="C380" s="4">
        <v>200</v>
      </c>
      <c r="D380" s="5"/>
      <c r="E380" s="7">
        <v>43870</v>
      </c>
      <c r="F380" s="21"/>
    </row>
    <row r="381" s="31" customFormat="1" ht="143" customHeight="1" spans="1:6">
      <c r="A381" s="2">
        <v>379</v>
      </c>
      <c r="B381" s="52" t="s">
        <v>423</v>
      </c>
      <c r="C381" s="4"/>
      <c r="D381" s="5">
        <v>25880</v>
      </c>
      <c r="E381" s="7">
        <v>43870</v>
      </c>
      <c r="F381" s="21" t="s">
        <v>424</v>
      </c>
    </row>
    <row r="382" s="31" customFormat="1" ht="76" customHeight="1" spans="1:6">
      <c r="A382" s="2">
        <v>380</v>
      </c>
      <c r="B382" s="52" t="s">
        <v>425</v>
      </c>
      <c r="C382" s="4"/>
      <c r="D382" s="5">
        <v>24832</v>
      </c>
      <c r="E382" s="7">
        <v>43870</v>
      </c>
      <c r="F382" s="21" t="s">
        <v>426</v>
      </c>
    </row>
    <row r="383" s="31" customFormat="1" ht="25" customHeight="1" spans="1:6">
      <c r="A383" s="2">
        <v>381</v>
      </c>
      <c r="B383" s="52" t="s">
        <v>427</v>
      </c>
      <c r="C383" s="4"/>
      <c r="D383" s="5">
        <v>35000</v>
      </c>
      <c r="E383" s="7">
        <v>43870</v>
      </c>
      <c r="F383" s="21" t="s">
        <v>428</v>
      </c>
    </row>
    <row r="384" ht="19.5" customHeight="1" spans="1:6">
      <c r="A384" s="2">
        <v>382</v>
      </c>
      <c r="B384" s="73" t="s">
        <v>429</v>
      </c>
      <c r="C384" s="4">
        <v>1000</v>
      </c>
      <c r="D384" s="5"/>
      <c r="E384" s="7">
        <v>43871</v>
      </c>
      <c r="F384" s="2"/>
    </row>
    <row r="385" ht="19.5" customHeight="1" spans="1:6">
      <c r="A385" s="2">
        <v>383</v>
      </c>
      <c r="B385" s="73" t="s">
        <v>430</v>
      </c>
      <c r="C385" s="4">
        <v>2000</v>
      </c>
      <c r="D385" s="5"/>
      <c r="E385" s="7">
        <v>43871</v>
      </c>
      <c r="F385" s="2"/>
    </row>
    <row r="386" s="33" customFormat="1" ht="19.5" customHeight="1" spans="1:6">
      <c r="A386" s="2">
        <v>384</v>
      </c>
      <c r="B386" s="73" t="s">
        <v>431</v>
      </c>
      <c r="C386" s="67">
        <v>4050</v>
      </c>
      <c r="D386" s="68"/>
      <c r="E386" s="69">
        <v>43871</v>
      </c>
      <c r="F386" s="74" t="s">
        <v>287</v>
      </c>
    </row>
    <row r="387" ht="19.5" customHeight="1" spans="1:6">
      <c r="A387" s="2">
        <v>385</v>
      </c>
      <c r="B387" s="73" t="s">
        <v>432</v>
      </c>
      <c r="C387" s="4">
        <v>50000</v>
      </c>
      <c r="D387" s="5"/>
      <c r="E387" s="7">
        <v>43871</v>
      </c>
      <c r="F387" s="2" t="s">
        <v>433</v>
      </c>
    </row>
    <row r="388" ht="19.5" customHeight="1" spans="1:6">
      <c r="A388" s="2">
        <v>386</v>
      </c>
      <c r="B388" s="73" t="s">
        <v>434</v>
      </c>
      <c r="C388" s="4">
        <v>57350</v>
      </c>
      <c r="D388" s="5"/>
      <c r="E388" s="7">
        <v>43871</v>
      </c>
      <c r="F388" s="2"/>
    </row>
    <row r="389" ht="19.5" customHeight="1" spans="1:6">
      <c r="A389" s="2">
        <v>387</v>
      </c>
      <c r="B389" s="73" t="s">
        <v>435</v>
      </c>
      <c r="C389" s="4">
        <v>500</v>
      </c>
      <c r="D389" s="5"/>
      <c r="E389" s="7">
        <v>43871</v>
      </c>
      <c r="F389" s="2"/>
    </row>
    <row r="390" ht="19.5" customHeight="1" spans="1:6">
      <c r="A390" s="2">
        <v>388</v>
      </c>
      <c r="B390" s="73" t="s">
        <v>436</v>
      </c>
      <c r="C390" s="4">
        <v>28550</v>
      </c>
      <c r="D390" s="5"/>
      <c r="E390" s="7">
        <v>43871</v>
      </c>
      <c r="F390" s="2"/>
    </row>
    <row r="391" ht="19.5" customHeight="1" spans="1:6">
      <c r="A391" s="2">
        <v>389</v>
      </c>
      <c r="B391" s="73" t="s">
        <v>437</v>
      </c>
      <c r="C391" s="4">
        <v>10000</v>
      </c>
      <c r="D391" s="5"/>
      <c r="E391" s="7">
        <v>43871</v>
      </c>
      <c r="F391" s="2"/>
    </row>
    <row r="392" ht="19.5" customHeight="1" spans="1:6">
      <c r="A392" s="2">
        <v>390</v>
      </c>
      <c r="B392" s="73" t="s">
        <v>438</v>
      </c>
      <c r="C392" s="4">
        <v>100000</v>
      </c>
      <c r="D392" s="5"/>
      <c r="E392" s="7">
        <v>43871</v>
      </c>
      <c r="F392" s="2" t="s">
        <v>439</v>
      </c>
    </row>
    <row r="393" ht="19.5" customHeight="1" spans="1:6">
      <c r="A393" s="2">
        <v>391</v>
      </c>
      <c r="B393" s="73" t="s">
        <v>440</v>
      </c>
      <c r="C393" s="4">
        <v>15900</v>
      </c>
      <c r="D393" s="5"/>
      <c r="E393" s="7">
        <v>43871</v>
      </c>
      <c r="F393" s="2"/>
    </row>
    <row r="394" ht="19.5" customHeight="1" spans="1:6">
      <c r="A394" s="2">
        <v>392</v>
      </c>
      <c r="B394" s="73" t="s">
        <v>441</v>
      </c>
      <c r="C394" s="4">
        <v>1000</v>
      </c>
      <c r="D394" s="5"/>
      <c r="E394" s="7">
        <v>43871</v>
      </c>
      <c r="F394" s="2" t="s">
        <v>442</v>
      </c>
    </row>
    <row r="395" ht="19.5" customHeight="1" spans="1:6">
      <c r="A395" s="2">
        <v>393</v>
      </c>
      <c r="B395" s="73" t="s">
        <v>443</v>
      </c>
      <c r="C395" s="4">
        <v>11500</v>
      </c>
      <c r="D395" s="5"/>
      <c r="E395" s="7">
        <v>43871</v>
      </c>
      <c r="F395" s="2"/>
    </row>
    <row r="396" ht="19.5" customHeight="1" spans="1:6">
      <c r="A396" s="2">
        <v>394</v>
      </c>
      <c r="B396" s="73" t="s">
        <v>444</v>
      </c>
      <c r="C396" s="4">
        <v>1000</v>
      </c>
      <c r="D396" s="5"/>
      <c r="E396" s="7">
        <v>43871</v>
      </c>
      <c r="F396" s="2"/>
    </row>
    <row r="397" ht="19.5" customHeight="1" spans="1:6">
      <c r="A397" s="2">
        <v>395</v>
      </c>
      <c r="B397" s="73" t="s">
        <v>445</v>
      </c>
      <c r="C397" s="4">
        <v>300</v>
      </c>
      <c r="D397" s="5"/>
      <c r="E397" s="7">
        <v>43871</v>
      </c>
      <c r="F397" s="2"/>
    </row>
    <row r="398" ht="19.5" customHeight="1" spans="1:6">
      <c r="A398" s="2">
        <v>396</v>
      </c>
      <c r="B398" s="73" t="s">
        <v>446</v>
      </c>
      <c r="C398" s="4">
        <v>11800</v>
      </c>
      <c r="D398" s="5"/>
      <c r="E398" s="7">
        <v>43871</v>
      </c>
      <c r="F398" s="2" t="s">
        <v>433</v>
      </c>
    </row>
    <row r="399" ht="19.5" customHeight="1" spans="1:6">
      <c r="A399" s="2">
        <v>397</v>
      </c>
      <c r="B399" s="73" t="s">
        <v>447</v>
      </c>
      <c r="C399" s="4">
        <v>10000</v>
      </c>
      <c r="D399" s="5"/>
      <c r="E399" s="7">
        <v>43871</v>
      </c>
      <c r="F399" s="2" t="s">
        <v>442</v>
      </c>
    </row>
    <row r="400" ht="40" customHeight="1" spans="1:6">
      <c r="A400" s="2">
        <v>398</v>
      </c>
      <c r="B400" s="73" t="s">
        <v>448</v>
      </c>
      <c r="C400" s="4"/>
      <c r="D400" s="5">
        <v>1880</v>
      </c>
      <c r="E400" s="7">
        <v>43871</v>
      </c>
      <c r="F400" s="2" t="s">
        <v>449</v>
      </c>
    </row>
    <row r="401" ht="21" customHeight="1" spans="1:6">
      <c r="A401" s="2">
        <v>399</v>
      </c>
      <c r="B401" s="8" t="s">
        <v>450</v>
      </c>
      <c r="C401" s="4">
        <v>3000</v>
      </c>
      <c r="D401" s="5"/>
      <c r="E401" s="7">
        <v>43872</v>
      </c>
      <c r="F401" s="2"/>
    </row>
    <row r="402" ht="21" customHeight="1" spans="1:6">
      <c r="A402" s="2">
        <v>400</v>
      </c>
      <c r="B402" s="8" t="s">
        <v>451</v>
      </c>
      <c r="C402" s="4">
        <v>11550</v>
      </c>
      <c r="D402" s="5"/>
      <c r="E402" s="7">
        <v>43872</v>
      </c>
      <c r="F402" s="2"/>
    </row>
    <row r="403" ht="21" customHeight="1" spans="1:6">
      <c r="A403" s="2">
        <v>401</v>
      </c>
      <c r="B403" s="75" t="s">
        <v>452</v>
      </c>
      <c r="C403" s="4">
        <v>19140</v>
      </c>
      <c r="D403" s="5"/>
      <c r="E403" s="7">
        <v>43872</v>
      </c>
      <c r="F403" s="2" t="s">
        <v>287</v>
      </c>
    </row>
    <row r="404" ht="21" customHeight="1" spans="1:6">
      <c r="A404" s="2">
        <v>402</v>
      </c>
      <c r="B404" s="8" t="s">
        <v>453</v>
      </c>
      <c r="C404" s="4">
        <v>1000</v>
      </c>
      <c r="D404" s="5"/>
      <c r="E404" s="7">
        <v>43872</v>
      </c>
      <c r="F404" s="2" t="s">
        <v>287</v>
      </c>
    </row>
    <row r="405" ht="21" customHeight="1" spans="1:6">
      <c r="A405" s="2">
        <v>403</v>
      </c>
      <c r="B405" s="8" t="s">
        <v>454</v>
      </c>
      <c r="C405" s="4">
        <v>1000</v>
      </c>
      <c r="D405" s="5"/>
      <c r="E405" s="7">
        <v>43872</v>
      </c>
      <c r="F405" s="2" t="s">
        <v>287</v>
      </c>
    </row>
    <row r="406" ht="91" customHeight="1" spans="1:6">
      <c r="A406" s="2">
        <v>404</v>
      </c>
      <c r="B406" s="8" t="s">
        <v>455</v>
      </c>
      <c r="C406" s="4">
        <v>1069550</v>
      </c>
      <c r="D406" s="5"/>
      <c r="E406" s="7">
        <v>43872</v>
      </c>
      <c r="F406" s="76" t="s">
        <v>456</v>
      </c>
    </row>
    <row r="407" ht="21" customHeight="1" spans="1:6">
      <c r="A407" s="2">
        <v>405</v>
      </c>
      <c r="B407" s="8" t="s">
        <v>457</v>
      </c>
      <c r="C407" s="4">
        <v>110</v>
      </c>
      <c r="D407" s="5"/>
      <c r="E407" s="7">
        <v>43872</v>
      </c>
      <c r="F407" s="2"/>
    </row>
    <row r="408" ht="21" customHeight="1" spans="1:6">
      <c r="A408" s="2">
        <v>406</v>
      </c>
      <c r="B408" s="77" t="s">
        <v>458</v>
      </c>
      <c r="C408" s="4">
        <v>500</v>
      </c>
      <c r="D408" s="5"/>
      <c r="E408" s="7">
        <v>43872</v>
      </c>
      <c r="F408" s="2"/>
    </row>
    <row r="409" ht="21" customHeight="1" spans="1:6">
      <c r="A409" s="2">
        <v>407</v>
      </c>
      <c r="B409" s="77" t="s">
        <v>459</v>
      </c>
      <c r="C409" s="4">
        <v>100</v>
      </c>
      <c r="D409" s="5"/>
      <c r="E409" s="7">
        <v>43872</v>
      </c>
      <c r="F409" s="2"/>
    </row>
    <row r="410" ht="21" customHeight="1" spans="1:6">
      <c r="A410" s="2">
        <v>408</v>
      </c>
      <c r="B410" s="77" t="s">
        <v>460</v>
      </c>
      <c r="C410" s="4">
        <v>1000</v>
      </c>
      <c r="D410" s="5"/>
      <c r="E410" s="7">
        <v>43872</v>
      </c>
      <c r="F410" s="2"/>
    </row>
    <row r="411" ht="21" customHeight="1" spans="1:6">
      <c r="A411" s="2">
        <v>409</v>
      </c>
      <c r="B411" s="77" t="s">
        <v>461</v>
      </c>
      <c r="C411" s="4">
        <v>10000</v>
      </c>
      <c r="D411" s="5"/>
      <c r="E411" s="7">
        <v>43872</v>
      </c>
      <c r="F411" s="2"/>
    </row>
    <row r="412" ht="24" customHeight="1" spans="1:6">
      <c r="A412" s="2">
        <v>410</v>
      </c>
      <c r="B412" s="77" t="s">
        <v>462</v>
      </c>
      <c r="C412" s="4">
        <v>10000</v>
      </c>
      <c r="D412" s="5"/>
      <c r="E412" s="7">
        <v>43872</v>
      </c>
      <c r="F412" s="2"/>
    </row>
    <row r="413" ht="21" customHeight="1" spans="1:6">
      <c r="A413" s="2">
        <v>411</v>
      </c>
      <c r="B413" s="77" t="s">
        <v>463</v>
      </c>
      <c r="C413" s="4">
        <v>1000</v>
      </c>
      <c r="D413" s="5"/>
      <c r="E413" s="7">
        <v>43872</v>
      </c>
      <c r="F413" s="2"/>
    </row>
    <row r="414" ht="21" customHeight="1" spans="1:6">
      <c r="A414" s="2">
        <v>412</v>
      </c>
      <c r="B414" s="77" t="s">
        <v>464</v>
      </c>
      <c r="C414" s="4">
        <v>500</v>
      </c>
      <c r="D414" s="5"/>
      <c r="E414" s="7">
        <v>43872</v>
      </c>
      <c r="F414" s="2"/>
    </row>
    <row r="415" ht="21" customHeight="1" spans="1:6">
      <c r="A415" s="2">
        <v>413</v>
      </c>
      <c r="B415" s="77" t="s">
        <v>465</v>
      </c>
      <c r="C415" s="4">
        <v>3000</v>
      </c>
      <c r="D415" s="5"/>
      <c r="E415" s="7">
        <v>43872</v>
      </c>
      <c r="F415" s="2"/>
    </row>
    <row r="416" ht="21" customHeight="1" spans="1:6">
      <c r="A416" s="2">
        <v>414</v>
      </c>
      <c r="B416" s="77" t="s">
        <v>466</v>
      </c>
      <c r="C416" s="4">
        <v>200000</v>
      </c>
      <c r="D416" s="5"/>
      <c r="E416" s="7">
        <v>43872</v>
      </c>
      <c r="F416" s="2"/>
    </row>
    <row r="417" ht="21" customHeight="1" spans="1:6">
      <c r="A417" s="2">
        <v>415</v>
      </c>
      <c r="B417" s="77" t="s">
        <v>467</v>
      </c>
      <c r="C417" s="4">
        <v>200</v>
      </c>
      <c r="D417" s="5"/>
      <c r="E417" s="7">
        <v>43872</v>
      </c>
      <c r="F417" s="2"/>
    </row>
    <row r="418" ht="21" customHeight="1" spans="1:6">
      <c r="A418" s="2">
        <v>416</v>
      </c>
      <c r="B418" s="77" t="s">
        <v>468</v>
      </c>
      <c r="C418" s="4">
        <v>10000</v>
      </c>
      <c r="D418" s="5"/>
      <c r="E418" s="7">
        <v>43872</v>
      </c>
      <c r="F418" s="2"/>
    </row>
    <row r="419" ht="21" customHeight="1" spans="1:6">
      <c r="A419" s="2">
        <v>417</v>
      </c>
      <c r="B419" s="77" t="s">
        <v>469</v>
      </c>
      <c r="C419" s="4">
        <v>200</v>
      </c>
      <c r="D419" s="5"/>
      <c r="E419" s="7">
        <v>43872</v>
      </c>
      <c r="F419" s="2"/>
    </row>
    <row r="420" s="33" customFormat="1" ht="21" customHeight="1" spans="1:6">
      <c r="A420" s="2">
        <v>418</v>
      </c>
      <c r="B420" s="77" t="s">
        <v>470</v>
      </c>
      <c r="C420" s="67">
        <v>46374.62</v>
      </c>
      <c r="D420" s="68"/>
      <c r="E420" s="69">
        <v>43872</v>
      </c>
      <c r="F420" s="74"/>
    </row>
    <row r="421" ht="21" customHeight="1" spans="1:6">
      <c r="A421" s="2">
        <v>419</v>
      </c>
      <c r="B421" s="77" t="s">
        <v>471</v>
      </c>
      <c r="C421" s="4">
        <v>200</v>
      </c>
      <c r="D421" s="5"/>
      <c r="E421" s="69">
        <v>43872</v>
      </c>
      <c r="F421" s="2"/>
    </row>
    <row r="422" ht="21.75" customHeight="1" spans="1:6">
      <c r="A422" s="2">
        <v>420</v>
      </c>
      <c r="B422" s="78" t="s">
        <v>472</v>
      </c>
      <c r="C422" s="4">
        <v>6230</v>
      </c>
      <c r="D422" s="5"/>
      <c r="E422" s="69">
        <v>43872</v>
      </c>
      <c r="F422" s="2"/>
    </row>
    <row r="423" ht="21.75" customHeight="1" spans="1:6">
      <c r="A423" s="2">
        <v>421</v>
      </c>
      <c r="B423" s="78" t="s">
        <v>473</v>
      </c>
      <c r="C423" s="4">
        <v>5000</v>
      </c>
      <c r="D423" s="5"/>
      <c r="E423" s="69">
        <v>43872</v>
      </c>
      <c r="F423" s="2"/>
    </row>
    <row r="424" ht="21.75" customHeight="1" spans="1:6">
      <c r="A424" s="2">
        <v>422</v>
      </c>
      <c r="B424" s="78" t="s">
        <v>474</v>
      </c>
      <c r="C424" s="4">
        <v>20000</v>
      </c>
      <c r="D424" s="5"/>
      <c r="E424" s="69">
        <v>43872</v>
      </c>
      <c r="F424" s="2"/>
    </row>
    <row r="425" ht="21.75" customHeight="1" spans="1:6">
      <c r="A425" s="2">
        <v>423</v>
      </c>
      <c r="B425" s="78" t="s">
        <v>475</v>
      </c>
      <c r="C425" s="4">
        <v>3000</v>
      </c>
      <c r="D425" s="5"/>
      <c r="E425" s="7">
        <v>43872</v>
      </c>
      <c r="F425" s="2"/>
    </row>
    <row r="426" ht="41" customHeight="1" spans="1:6">
      <c r="A426" s="2">
        <v>424</v>
      </c>
      <c r="B426" s="78" t="s">
        <v>476</v>
      </c>
      <c r="C426" s="4"/>
      <c r="D426" s="5">
        <v>13500</v>
      </c>
      <c r="E426" s="69">
        <v>43872</v>
      </c>
      <c r="F426" s="2" t="s">
        <v>477</v>
      </c>
    </row>
    <row r="427" ht="35" customHeight="1" spans="1:6">
      <c r="A427" s="2">
        <v>425</v>
      </c>
      <c r="B427" s="78" t="s">
        <v>478</v>
      </c>
      <c r="C427" s="4"/>
      <c r="D427" s="5">
        <v>13500</v>
      </c>
      <c r="E427" s="7">
        <v>43872</v>
      </c>
      <c r="F427" s="2" t="s">
        <v>479</v>
      </c>
    </row>
    <row r="428" ht="55" customHeight="1" spans="1:6">
      <c r="A428" s="2">
        <v>426</v>
      </c>
      <c r="B428" s="78" t="s">
        <v>480</v>
      </c>
      <c r="C428" s="4"/>
      <c r="D428" s="5">
        <v>8750</v>
      </c>
      <c r="E428" s="69">
        <v>43872</v>
      </c>
      <c r="F428" s="2" t="s">
        <v>481</v>
      </c>
    </row>
    <row r="429" ht="21" customHeight="1" spans="1:6">
      <c r="A429" s="2">
        <v>427</v>
      </c>
      <c r="B429" s="78" t="s">
        <v>482</v>
      </c>
      <c r="C429" s="4"/>
      <c r="D429" s="5">
        <v>2000</v>
      </c>
      <c r="E429" s="7">
        <v>43872</v>
      </c>
      <c r="F429" s="2" t="s">
        <v>483</v>
      </c>
    </row>
    <row r="430" ht="119" customHeight="1" spans="1:6">
      <c r="A430" s="2">
        <v>428</v>
      </c>
      <c r="B430" s="78" t="s">
        <v>484</v>
      </c>
      <c r="C430" s="4"/>
      <c r="D430" s="5">
        <v>63344</v>
      </c>
      <c r="E430" s="69">
        <v>43872</v>
      </c>
      <c r="F430" s="2" t="s">
        <v>485</v>
      </c>
    </row>
    <row r="431" ht="21.75" customHeight="1" spans="1:6">
      <c r="A431" s="2">
        <v>429</v>
      </c>
      <c r="B431" s="78" t="s">
        <v>486</v>
      </c>
      <c r="C431" s="4"/>
      <c r="D431" s="5">
        <v>7000</v>
      </c>
      <c r="E431" s="7">
        <v>43872</v>
      </c>
      <c r="F431" s="2" t="s">
        <v>487</v>
      </c>
    </row>
    <row r="432" ht="21.75" customHeight="1" spans="1:6">
      <c r="A432" s="2">
        <v>430</v>
      </c>
      <c r="B432" s="78" t="s">
        <v>488</v>
      </c>
      <c r="C432" s="4"/>
      <c r="D432" s="5">
        <v>70000</v>
      </c>
      <c r="E432" s="69">
        <v>43872</v>
      </c>
      <c r="F432" s="2" t="s">
        <v>489</v>
      </c>
    </row>
    <row r="433" ht="21.75" customHeight="1" spans="1:6">
      <c r="A433" s="2">
        <v>431</v>
      </c>
      <c r="B433" s="3" t="s">
        <v>490</v>
      </c>
      <c r="C433" s="4"/>
      <c r="D433" s="5">
        <v>180000</v>
      </c>
      <c r="E433" s="7">
        <v>43872</v>
      </c>
      <c r="F433" s="79" t="s">
        <v>491</v>
      </c>
    </row>
    <row r="434" ht="21.75" customHeight="1" spans="1:6">
      <c r="A434" s="2">
        <v>432</v>
      </c>
      <c r="B434" s="80" t="s">
        <v>492</v>
      </c>
      <c r="C434" s="4">
        <v>500</v>
      </c>
      <c r="D434" s="27"/>
      <c r="E434" s="7">
        <v>43873</v>
      </c>
      <c r="F434" s="79"/>
    </row>
    <row r="435" ht="21.75" customHeight="1" spans="1:6">
      <c r="A435" s="2">
        <v>433</v>
      </c>
      <c r="B435" s="80" t="s">
        <v>493</v>
      </c>
      <c r="C435" s="4">
        <v>200</v>
      </c>
      <c r="D435" s="27"/>
      <c r="E435" s="7">
        <v>43873</v>
      </c>
      <c r="F435" s="79"/>
    </row>
    <row r="436" ht="21.75" customHeight="1" spans="1:6">
      <c r="A436" s="2">
        <v>434</v>
      </c>
      <c r="B436" s="81" t="s">
        <v>494</v>
      </c>
      <c r="C436" s="4">
        <v>2000</v>
      </c>
      <c r="D436" s="27"/>
      <c r="E436" s="7">
        <v>43873</v>
      </c>
      <c r="F436" s="79"/>
    </row>
    <row r="437" ht="21.75" customHeight="1" spans="1:6">
      <c r="A437" s="2">
        <v>435</v>
      </c>
      <c r="B437" s="81" t="s">
        <v>495</v>
      </c>
      <c r="C437" s="4">
        <v>1000</v>
      </c>
      <c r="D437" s="27"/>
      <c r="E437" s="7">
        <v>43873</v>
      </c>
      <c r="F437" s="79"/>
    </row>
    <row r="438" ht="21.75" customHeight="1" spans="1:6">
      <c r="A438" s="2">
        <v>436</v>
      </c>
      <c r="B438" s="81" t="s">
        <v>496</v>
      </c>
      <c r="C438" s="4">
        <v>100</v>
      </c>
      <c r="D438" s="27"/>
      <c r="E438" s="7">
        <v>43873</v>
      </c>
      <c r="F438" s="79"/>
    </row>
    <row r="439" ht="21.75" customHeight="1" spans="1:6">
      <c r="A439" s="2">
        <v>437</v>
      </c>
      <c r="B439" s="81" t="s">
        <v>497</v>
      </c>
      <c r="C439" s="4">
        <v>100</v>
      </c>
      <c r="D439" s="27"/>
      <c r="E439" s="7">
        <v>43873</v>
      </c>
      <c r="F439" s="79"/>
    </row>
    <row r="440" ht="21.75" customHeight="1" spans="1:6">
      <c r="A440" s="2">
        <v>438</v>
      </c>
      <c r="B440" s="81" t="s">
        <v>498</v>
      </c>
      <c r="C440" s="4">
        <v>500</v>
      </c>
      <c r="D440" s="27"/>
      <c r="E440" s="7">
        <v>43873</v>
      </c>
      <c r="F440" s="79"/>
    </row>
    <row r="441" ht="21.75" customHeight="1" spans="1:6">
      <c r="A441" s="2">
        <v>439</v>
      </c>
      <c r="B441" s="81" t="s">
        <v>499</v>
      </c>
      <c r="C441" s="4">
        <v>500</v>
      </c>
      <c r="D441" s="27"/>
      <c r="E441" s="7">
        <v>43873</v>
      </c>
      <c r="F441" s="79"/>
    </row>
    <row r="442" ht="21.75" customHeight="1" spans="1:6">
      <c r="A442" s="2">
        <v>440</v>
      </c>
      <c r="B442" s="80" t="s">
        <v>500</v>
      </c>
      <c r="C442" s="4">
        <v>3000</v>
      </c>
      <c r="D442" s="27"/>
      <c r="E442" s="7">
        <v>43873</v>
      </c>
      <c r="F442" s="79"/>
    </row>
    <row r="443" ht="21.75" customHeight="1" spans="1:6">
      <c r="A443" s="2">
        <v>441</v>
      </c>
      <c r="B443" s="80" t="s">
        <v>501</v>
      </c>
      <c r="C443" s="4">
        <v>2730</v>
      </c>
      <c r="D443" s="27"/>
      <c r="E443" s="7">
        <v>43873</v>
      </c>
      <c r="F443" s="79"/>
    </row>
    <row r="444" ht="21.75" customHeight="1" spans="1:6">
      <c r="A444" s="2">
        <v>442</v>
      </c>
      <c r="B444" s="80" t="s">
        <v>502</v>
      </c>
      <c r="C444" s="4">
        <v>1000</v>
      </c>
      <c r="D444" s="27"/>
      <c r="E444" s="7">
        <v>43873</v>
      </c>
      <c r="F444" s="79"/>
    </row>
    <row r="445" ht="21.75" customHeight="1" spans="1:6">
      <c r="A445" s="2">
        <v>443</v>
      </c>
      <c r="B445" s="80" t="s">
        <v>503</v>
      </c>
      <c r="C445" s="4">
        <v>200</v>
      </c>
      <c r="D445" s="27"/>
      <c r="E445" s="7">
        <v>43873</v>
      </c>
      <c r="F445" s="79"/>
    </row>
    <row r="446" ht="21.75" customHeight="1" spans="1:6">
      <c r="A446" s="2">
        <v>444</v>
      </c>
      <c r="B446" s="80" t="s">
        <v>504</v>
      </c>
      <c r="C446" s="4">
        <v>100</v>
      </c>
      <c r="D446" s="27"/>
      <c r="E446" s="7">
        <v>43873</v>
      </c>
      <c r="F446" s="79"/>
    </row>
    <row r="447" ht="21.75" customHeight="1" spans="1:6">
      <c r="A447" s="2">
        <v>445</v>
      </c>
      <c r="B447" s="80" t="s">
        <v>505</v>
      </c>
      <c r="C447" s="4">
        <v>1000</v>
      </c>
      <c r="D447" s="27"/>
      <c r="E447" s="7">
        <v>43873</v>
      </c>
      <c r="F447" s="79"/>
    </row>
    <row r="448" ht="21.75" customHeight="1" spans="1:6">
      <c r="A448" s="2">
        <v>446</v>
      </c>
      <c r="B448" s="80" t="s">
        <v>506</v>
      </c>
      <c r="C448" s="4">
        <v>1000</v>
      </c>
      <c r="D448" s="27"/>
      <c r="E448" s="7">
        <v>43873</v>
      </c>
      <c r="F448" s="79"/>
    </row>
    <row r="449" ht="21.75" customHeight="1" spans="1:6">
      <c r="A449" s="2">
        <v>447</v>
      </c>
      <c r="B449" s="80" t="s">
        <v>507</v>
      </c>
      <c r="C449" s="4">
        <v>1000</v>
      </c>
      <c r="D449" s="27"/>
      <c r="E449" s="7">
        <v>43873</v>
      </c>
      <c r="F449" s="79"/>
    </row>
    <row r="450" ht="21.75" customHeight="1" spans="1:6">
      <c r="A450" s="2">
        <v>448</v>
      </c>
      <c r="B450" s="80" t="s">
        <v>508</v>
      </c>
      <c r="C450" s="4">
        <v>50</v>
      </c>
      <c r="D450" s="27"/>
      <c r="E450" s="7">
        <v>43873</v>
      </c>
      <c r="F450" s="79"/>
    </row>
    <row r="451" ht="21.75" customHeight="1" spans="1:6">
      <c r="A451" s="2">
        <v>449</v>
      </c>
      <c r="B451" s="80" t="s">
        <v>509</v>
      </c>
      <c r="C451" s="4">
        <v>5000</v>
      </c>
      <c r="D451" s="27"/>
      <c r="E451" s="7">
        <v>43873</v>
      </c>
      <c r="F451" s="79"/>
    </row>
    <row r="452" ht="21.75" customHeight="1" spans="1:6">
      <c r="A452" s="2">
        <v>450</v>
      </c>
      <c r="B452" s="80" t="s">
        <v>510</v>
      </c>
      <c r="C452" s="4">
        <v>10000</v>
      </c>
      <c r="D452" s="27"/>
      <c r="E452" s="7">
        <v>43873</v>
      </c>
      <c r="F452" s="79" t="s">
        <v>511</v>
      </c>
    </row>
    <row r="453" ht="21.75" customHeight="1" spans="1:6">
      <c r="A453" s="2">
        <v>451</v>
      </c>
      <c r="B453" s="80" t="s">
        <v>512</v>
      </c>
      <c r="C453" s="4">
        <v>10000</v>
      </c>
      <c r="D453" s="27"/>
      <c r="E453" s="7">
        <v>43873</v>
      </c>
      <c r="F453" s="79" t="s">
        <v>511</v>
      </c>
    </row>
    <row r="454" ht="21.75" customHeight="1" spans="1:6">
      <c r="A454" s="2">
        <v>452</v>
      </c>
      <c r="B454" s="80" t="s">
        <v>513</v>
      </c>
      <c r="C454" s="4">
        <v>10000</v>
      </c>
      <c r="D454" s="27"/>
      <c r="E454" s="7">
        <v>43873</v>
      </c>
      <c r="F454" s="79" t="s">
        <v>511</v>
      </c>
    </row>
    <row r="455" ht="21.75" customHeight="1" spans="1:6">
      <c r="A455" s="2">
        <v>453</v>
      </c>
      <c r="B455" s="80" t="s">
        <v>514</v>
      </c>
      <c r="C455" s="4">
        <v>10000</v>
      </c>
      <c r="D455" s="27"/>
      <c r="E455" s="7">
        <v>43873</v>
      </c>
      <c r="F455" s="79" t="s">
        <v>511</v>
      </c>
    </row>
    <row r="456" ht="21.75" customHeight="1" spans="1:6">
      <c r="A456" s="2">
        <v>454</v>
      </c>
      <c r="B456" s="80" t="s">
        <v>373</v>
      </c>
      <c r="C456" s="4">
        <v>43</v>
      </c>
      <c r="D456" s="27"/>
      <c r="E456" s="7">
        <v>43873</v>
      </c>
      <c r="F456" s="79" t="s">
        <v>515</v>
      </c>
    </row>
    <row r="457" ht="25" customHeight="1" spans="1:6">
      <c r="A457" s="2">
        <v>455</v>
      </c>
      <c r="B457" s="80" t="s">
        <v>516</v>
      </c>
      <c r="C457" s="4">
        <v>5000</v>
      </c>
      <c r="D457" s="27"/>
      <c r="E457" s="7">
        <v>43873</v>
      </c>
      <c r="F457" s="79"/>
    </row>
    <row r="458" ht="25" customHeight="1" spans="1:6">
      <c r="A458" s="2">
        <v>456</v>
      </c>
      <c r="B458" s="80" t="s">
        <v>517</v>
      </c>
      <c r="C458" s="4">
        <v>5000</v>
      </c>
      <c r="D458" s="27"/>
      <c r="E458" s="7">
        <v>43873</v>
      </c>
      <c r="F458" s="79"/>
    </row>
    <row r="459" ht="25" customHeight="1" spans="1:6">
      <c r="A459" s="2">
        <v>457</v>
      </c>
      <c r="B459" s="80" t="s">
        <v>518</v>
      </c>
      <c r="C459" s="4">
        <v>10000</v>
      </c>
      <c r="D459" s="27"/>
      <c r="E459" s="7">
        <v>43873</v>
      </c>
      <c r="F459" s="79"/>
    </row>
    <row r="460" ht="20" customHeight="1" spans="1:6">
      <c r="A460" s="2">
        <v>458</v>
      </c>
      <c r="B460" s="80" t="s">
        <v>519</v>
      </c>
      <c r="C460" s="4">
        <v>7700</v>
      </c>
      <c r="D460" s="27"/>
      <c r="E460" s="7">
        <v>43873</v>
      </c>
      <c r="F460" s="79"/>
    </row>
    <row r="461" ht="32.25" customHeight="1" spans="1:6">
      <c r="A461" s="2">
        <v>459</v>
      </c>
      <c r="B461" s="80" t="s">
        <v>520</v>
      </c>
      <c r="C461" s="4">
        <v>10000</v>
      </c>
      <c r="D461" s="27"/>
      <c r="E461" s="7">
        <v>43873</v>
      </c>
      <c r="F461" s="79"/>
    </row>
    <row r="462" ht="22" customHeight="1" spans="1:6">
      <c r="A462" s="2">
        <v>460</v>
      </c>
      <c r="B462" s="80" t="s">
        <v>521</v>
      </c>
      <c r="C462" s="4">
        <v>14152</v>
      </c>
      <c r="D462" s="27"/>
      <c r="E462" s="7">
        <v>43873</v>
      </c>
      <c r="F462" s="79"/>
    </row>
    <row r="463" ht="32.25" customHeight="1" spans="1:6">
      <c r="A463" s="2">
        <v>461</v>
      </c>
      <c r="B463" s="80" t="s">
        <v>522</v>
      </c>
      <c r="C463" s="4">
        <v>2000</v>
      </c>
      <c r="D463" s="27"/>
      <c r="E463" s="7">
        <v>43873</v>
      </c>
      <c r="F463" s="79"/>
    </row>
    <row r="464" ht="21" customHeight="1" spans="1:6">
      <c r="A464" s="2">
        <v>462</v>
      </c>
      <c r="B464" s="80" t="s">
        <v>523</v>
      </c>
      <c r="C464" s="4">
        <v>23210</v>
      </c>
      <c r="D464" s="27"/>
      <c r="E464" s="7">
        <v>43873</v>
      </c>
      <c r="F464" s="79"/>
    </row>
    <row r="465" ht="21" customHeight="1" spans="1:6">
      <c r="A465" s="2">
        <v>463</v>
      </c>
      <c r="B465" s="80" t="s">
        <v>524</v>
      </c>
      <c r="C465" s="4">
        <v>20</v>
      </c>
      <c r="D465" s="27"/>
      <c r="E465" s="7">
        <v>43873</v>
      </c>
      <c r="F465" s="79"/>
    </row>
    <row r="466" ht="21" customHeight="1" spans="1:6">
      <c r="A466" s="2">
        <v>464</v>
      </c>
      <c r="B466" s="80" t="s">
        <v>525</v>
      </c>
      <c r="C466" s="4">
        <v>20</v>
      </c>
      <c r="D466" s="27"/>
      <c r="E466" s="7">
        <v>43873</v>
      </c>
      <c r="F466" s="79"/>
    </row>
    <row r="467" ht="21" customHeight="1" spans="1:6">
      <c r="A467" s="2">
        <v>465</v>
      </c>
      <c r="B467" s="80" t="s">
        <v>526</v>
      </c>
      <c r="C467" s="4">
        <v>30</v>
      </c>
      <c r="D467" s="27"/>
      <c r="E467" s="7">
        <v>43873</v>
      </c>
      <c r="F467" s="79"/>
    </row>
    <row r="468" ht="21" customHeight="1" spans="1:6">
      <c r="A468" s="2">
        <v>466</v>
      </c>
      <c r="B468" s="80" t="s">
        <v>527</v>
      </c>
      <c r="C468" s="4">
        <v>20</v>
      </c>
      <c r="D468" s="27"/>
      <c r="E468" s="7">
        <v>43873</v>
      </c>
      <c r="F468" s="79"/>
    </row>
    <row r="469" ht="21" customHeight="1" spans="1:6">
      <c r="A469" s="2">
        <v>467</v>
      </c>
      <c r="B469" s="80" t="s">
        <v>527</v>
      </c>
      <c r="C469" s="4">
        <v>20</v>
      </c>
      <c r="D469" s="27"/>
      <c r="E469" s="7">
        <v>43873</v>
      </c>
      <c r="F469" s="79"/>
    </row>
    <row r="470" ht="21" customHeight="1" spans="1:6">
      <c r="A470" s="2">
        <v>468</v>
      </c>
      <c r="B470" s="80" t="s">
        <v>528</v>
      </c>
      <c r="C470" s="4">
        <v>20</v>
      </c>
      <c r="D470" s="27"/>
      <c r="E470" s="7">
        <v>43873</v>
      </c>
      <c r="F470" s="79"/>
    </row>
    <row r="471" ht="21" customHeight="1" spans="1:6">
      <c r="A471" s="2">
        <v>469</v>
      </c>
      <c r="B471" s="80" t="s">
        <v>529</v>
      </c>
      <c r="C471" s="4">
        <v>20</v>
      </c>
      <c r="D471" s="27"/>
      <c r="E471" s="7">
        <v>43873</v>
      </c>
      <c r="F471" s="79"/>
    </row>
    <row r="472" ht="21" customHeight="1" spans="1:6">
      <c r="A472" s="2">
        <v>470</v>
      </c>
      <c r="B472" s="80" t="s">
        <v>530</v>
      </c>
      <c r="C472" s="4">
        <v>50</v>
      </c>
      <c r="D472" s="27"/>
      <c r="E472" s="7">
        <v>43873</v>
      </c>
      <c r="F472" s="79"/>
    </row>
    <row r="473" ht="21" customHeight="1" spans="1:6">
      <c r="A473" s="2">
        <v>471</v>
      </c>
      <c r="B473" s="80" t="s">
        <v>531</v>
      </c>
      <c r="C473" s="4">
        <v>50</v>
      </c>
      <c r="D473" s="27"/>
      <c r="E473" s="7">
        <v>43873</v>
      </c>
      <c r="F473" s="79"/>
    </row>
    <row r="474" ht="21" customHeight="1" spans="1:6">
      <c r="A474" s="2">
        <v>472</v>
      </c>
      <c r="B474" s="80" t="s">
        <v>532</v>
      </c>
      <c r="C474" s="4">
        <v>100</v>
      </c>
      <c r="D474" s="27"/>
      <c r="E474" s="7">
        <v>43873</v>
      </c>
      <c r="F474" s="79"/>
    </row>
    <row r="475" ht="21" customHeight="1" spans="1:6">
      <c r="A475" s="2">
        <v>473</v>
      </c>
      <c r="B475" s="80" t="s">
        <v>533</v>
      </c>
      <c r="C475" s="4">
        <v>5000</v>
      </c>
      <c r="D475" s="27"/>
      <c r="E475" s="7">
        <v>43873</v>
      </c>
      <c r="F475" s="79"/>
    </row>
    <row r="476" ht="21" customHeight="1" spans="1:6">
      <c r="A476" s="2">
        <v>474</v>
      </c>
      <c r="B476" s="80" t="s">
        <v>534</v>
      </c>
      <c r="C476" s="4">
        <v>7031.43</v>
      </c>
      <c r="D476" s="27"/>
      <c r="E476" s="7">
        <v>43873</v>
      </c>
      <c r="F476" s="79"/>
    </row>
    <row r="477" ht="26" customHeight="1" spans="1:6">
      <c r="A477" s="2">
        <v>475</v>
      </c>
      <c r="B477" s="80" t="s">
        <v>535</v>
      </c>
      <c r="C477" s="4">
        <v>1300</v>
      </c>
      <c r="D477" s="27"/>
      <c r="E477" s="7">
        <v>43873</v>
      </c>
      <c r="F477" s="79"/>
    </row>
    <row r="478" ht="28" customHeight="1" spans="1:6">
      <c r="A478" s="2">
        <v>476</v>
      </c>
      <c r="B478" s="80" t="s">
        <v>536</v>
      </c>
      <c r="C478" s="4">
        <v>6500</v>
      </c>
      <c r="D478" s="27"/>
      <c r="E478" s="7">
        <v>43873</v>
      </c>
      <c r="F478" s="79"/>
    </row>
    <row r="479" ht="21" customHeight="1" spans="1:6">
      <c r="A479" s="2">
        <v>477</v>
      </c>
      <c r="B479" s="80" t="s">
        <v>537</v>
      </c>
      <c r="C479" s="4">
        <v>500000</v>
      </c>
      <c r="D479" s="27"/>
      <c r="E479" s="7">
        <v>43873</v>
      </c>
      <c r="F479" s="79" t="s">
        <v>200</v>
      </c>
    </row>
    <row r="480" ht="21" customHeight="1" spans="1:6">
      <c r="A480" s="2">
        <v>478</v>
      </c>
      <c r="B480" s="3" t="s">
        <v>538</v>
      </c>
      <c r="C480" s="4">
        <v>19000</v>
      </c>
      <c r="D480" s="5"/>
      <c r="E480" s="7">
        <v>43873</v>
      </c>
      <c r="F480" s="79" t="s">
        <v>442</v>
      </c>
    </row>
    <row r="481" ht="90" customHeight="1" spans="1:6">
      <c r="A481" s="2">
        <v>479</v>
      </c>
      <c r="B481" s="3" t="s">
        <v>490</v>
      </c>
      <c r="C481" s="4"/>
      <c r="D481" s="5">
        <v>62950</v>
      </c>
      <c r="E481" s="7">
        <v>43873</v>
      </c>
      <c r="F481" s="2" t="s">
        <v>539</v>
      </c>
    </row>
    <row r="482" ht="36" customHeight="1" spans="1:6">
      <c r="A482" s="2">
        <v>480</v>
      </c>
      <c r="B482" s="3" t="s">
        <v>540</v>
      </c>
      <c r="C482" s="4"/>
      <c r="D482" s="5">
        <v>5000</v>
      </c>
      <c r="E482" s="7">
        <v>43873</v>
      </c>
      <c r="F482" s="79" t="s">
        <v>541</v>
      </c>
    </row>
    <row r="483" ht="25" customHeight="1" spans="1:6">
      <c r="A483" s="2">
        <v>481</v>
      </c>
      <c r="B483" s="3" t="s">
        <v>542</v>
      </c>
      <c r="C483" s="4"/>
      <c r="D483" s="5">
        <v>100000</v>
      </c>
      <c r="E483" s="7">
        <v>43873</v>
      </c>
      <c r="F483" s="79" t="s">
        <v>543</v>
      </c>
    </row>
    <row r="484" ht="21" customHeight="1" spans="1:6">
      <c r="A484" s="2">
        <v>482</v>
      </c>
      <c r="B484" s="3" t="s">
        <v>544</v>
      </c>
      <c r="C484" s="4"/>
      <c r="D484" s="5">
        <v>262950</v>
      </c>
      <c r="E484" s="7">
        <v>43873</v>
      </c>
      <c r="F484" s="79" t="s">
        <v>545</v>
      </c>
    </row>
    <row r="485" ht="21" customHeight="1" spans="1:6">
      <c r="A485" s="2">
        <v>483</v>
      </c>
      <c r="B485" s="3" t="s">
        <v>546</v>
      </c>
      <c r="C485" s="4"/>
      <c r="D485" s="5">
        <v>60000</v>
      </c>
      <c r="E485" s="7">
        <v>43873</v>
      </c>
      <c r="F485" s="79" t="s">
        <v>547</v>
      </c>
    </row>
    <row r="486" ht="21" customHeight="1" spans="1:6">
      <c r="A486" s="2">
        <v>484</v>
      </c>
      <c r="B486" s="3" t="s">
        <v>548</v>
      </c>
      <c r="C486" s="4"/>
      <c r="D486" s="5">
        <v>1000</v>
      </c>
      <c r="E486" s="7">
        <v>43873</v>
      </c>
      <c r="F486" s="79" t="s">
        <v>549</v>
      </c>
    </row>
    <row r="487" ht="33" customHeight="1" spans="1:6">
      <c r="A487" s="2">
        <v>485</v>
      </c>
      <c r="B487" s="3" t="s">
        <v>550</v>
      </c>
      <c r="C487" s="4">
        <v>12100</v>
      </c>
      <c r="D487" s="5"/>
      <c r="E487" s="7">
        <v>43874</v>
      </c>
      <c r="F487" s="79"/>
    </row>
    <row r="488" ht="21" customHeight="1" spans="1:6">
      <c r="A488" s="2">
        <v>486</v>
      </c>
      <c r="B488" s="80" t="s">
        <v>551</v>
      </c>
      <c r="C488" s="4">
        <v>1000</v>
      </c>
      <c r="D488" s="5"/>
      <c r="E488" s="7">
        <v>43874</v>
      </c>
      <c r="F488" s="79"/>
    </row>
    <row r="489" ht="30" customHeight="1" spans="1:6">
      <c r="A489" s="2">
        <v>487</v>
      </c>
      <c r="B489" s="80" t="s">
        <v>552</v>
      </c>
      <c r="C489" s="4">
        <v>800</v>
      </c>
      <c r="D489" s="5"/>
      <c r="E489" s="7">
        <v>43874</v>
      </c>
      <c r="F489" s="79"/>
    </row>
    <row r="490" ht="21" customHeight="1" spans="1:6">
      <c r="A490" s="2">
        <v>488</v>
      </c>
      <c r="B490" s="80" t="s">
        <v>553</v>
      </c>
      <c r="C490" s="4">
        <v>2</v>
      </c>
      <c r="D490" s="5"/>
      <c r="E490" s="7">
        <v>43874</v>
      </c>
      <c r="F490" s="79"/>
    </row>
    <row r="491" ht="21" customHeight="1" spans="1:6">
      <c r="A491" s="2">
        <v>489</v>
      </c>
      <c r="B491" s="80" t="s">
        <v>554</v>
      </c>
      <c r="C491" s="4">
        <v>3300</v>
      </c>
      <c r="D491" s="5"/>
      <c r="E491" s="7">
        <v>43874</v>
      </c>
      <c r="F491" s="79" t="s">
        <v>287</v>
      </c>
    </row>
    <row r="492" ht="21" customHeight="1" spans="1:6">
      <c r="A492" s="2">
        <v>490</v>
      </c>
      <c r="B492" s="80" t="s">
        <v>555</v>
      </c>
      <c r="C492" s="4">
        <v>30000</v>
      </c>
      <c r="D492" s="5"/>
      <c r="E492" s="7">
        <v>43874</v>
      </c>
      <c r="F492" s="79"/>
    </row>
    <row r="493" ht="21" customHeight="1" spans="1:6">
      <c r="A493" s="2">
        <v>491</v>
      </c>
      <c r="B493" s="80" t="s">
        <v>556</v>
      </c>
      <c r="C493" s="4">
        <v>10000</v>
      </c>
      <c r="D493" s="5"/>
      <c r="E493" s="7">
        <v>43874</v>
      </c>
      <c r="F493" s="79"/>
    </row>
    <row r="494" ht="21" customHeight="1" spans="1:6">
      <c r="A494" s="2">
        <v>492</v>
      </c>
      <c r="B494" s="80" t="s">
        <v>557</v>
      </c>
      <c r="C494" s="4">
        <v>830</v>
      </c>
      <c r="D494" s="5"/>
      <c r="E494" s="7">
        <v>43874</v>
      </c>
      <c r="F494" s="79"/>
    </row>
    <row r="495" ht="21" customHeight="1" spans="1:6">
      <c r="A495" s="2">
        <v>493</v>
      </c>
      <c r="B495" s="80" t="s">
        <v>558</v>
      </c>
      <c r="C495" s="4">
        <v>76330</v>
      </c>
      <c r="D495" s="5"/>
      <c r="E495" s="7">
        <v>43874</v>
      </c>
      <c r="F495" s="79" t="s">
        <v>287</v>
      </c>
    </row>
    <row r="496" ht="21" customHeight="1" spans="1:6">
      <c r="A496" s="2">
        <v>494</v>
      </c>
      <c r="B496" s="80" t="s">
        <v>559</v>
      </c>
      <c r="C496" s="4">
        <v>2000</v>
      </c>
      <c r="D496" s="5"/>
      <c r="E496" s="7">
        <v>43874</v>
      </c>
      <c r="F496" s="79"/>
    </row>
    <row r="497" ht="21" customHeight="1" spans="1:6">
      <c r="A497" s="2">
        <v>495</v>
      </c>
      <c r="B497" s="80" t="s">
        <v>560</v>
      </c>
      <c r="C497" s="4">
        <v>14700</v>
      </c>
      <c r="D497" s="5"/>
      <c r="E497" s="7">
        <v>43874</v>
      </c>
      <c r="F497" s="79"/>
    </row>
    <row r="498" ht="21" customHeight="1" spans="1:6">
      <c r="A498" s="2">
        <v>496</v>
      </c>
      <c r="B498" s="80" t="s">
        <v>561</v>
      </c>
      <c r="C498" s="4">
        <v>500</v>
      </c>
      <c r="D498" s="5"/>
      <c r="E498" s="7">
        <v>43874</v>
      </c>
      <c r="F498" s="79" t="s">
        <v>562</v>
      </c>
    </row>
    <row r="499" ht="21" customHeight="1" spans="1:6">
      <c r="A499" s="2">
        <v>497</v>
      </c>
      <c r="B499" s="80" t="s">
        <v>563</v>
      </c>
      <c r="C499" s="4">
        <v>200</v>
      </c>
      <c r="D499" s="5"/>
      <c r="E499" s="7">
        <v>43874</v>
      </c>
      <c r="F499" s="79"/>
    </row>
    <row r="500" ht="21" customHeight="1" spans="1:6">
      <c r="A500" s="2">
        <v>498</v>
      </c>
      <c r="B500" s="80" t="s">
        <v>564</v>
      </c>
      <c r="C500" s="4">
        <v>600</v>
      </c>
      <c r="D500" s="5"/>
      <c r="E500" s="7">
        <v>43874</v>
      </c>
      <c r="F500" s="79" t="s">
        <v>287</v>
      </c>
    </row>
    <row r="501" ht="21" customHeight="1" spans="1:6">
      <c r="A501" s="2">
        <v>499</v>
      </c>
      <c r="B501" s="80" t="s">
        <v>565</v>
      </c>
      <c r="C501" s="4">
        <v>200</v>
      </c>
      <c r="D501" s="5"/>
      <c r="E501" s="7">
        <v>43874</v>
      </c>
      <c r="F501" s="79"/>
    </row>
    <row r="502" ht="21" customHeight="1" spans="1:6">
      <c r="A502" s="2">
        <v>500</v>
      </c>
      <c r="B502" s="80" t="s">
        <v>566</v>
      </c>
      <c r="C502" s="4">
        <v>4200</v>
      </c>
      <c r="D502" s="5"/>
      <c r="E502" s="7">
        <v>43874</v>
      </c>
      <c r="F502" s="79" t="s">
        <v>287</v>
      </c>
    </row>
    <row r="503" ht="21" customHeight="1" spans="1:6">
      <c r="A503" s="2">
        <v>501</v>
      </c>
      <c r="B503" s="80" t="s">
        <v>567</v>
      </c>
      <c r="C503" s="4">
        <v>200</v>
      </c>
      <c r="D503" s="5"/>
      <c r="E503" s="7">
        <v>43874</v>
      </c>
      <c r="F503" s="79"/>
    </row>
    <row r="504" ht="21" customHeight="1" spans="1:6">
      <c r="A504" s="2">
        <v>502</v>
      </c>
      <c r="B504" s="80" t="s">
        <v>568</v>
      </c>
      <c r="C504" s="4">
        <v>200</v>
      </c>
      <c r="D504" s="5"/>
      <c r="E504" s="7">
        <v>43874</v>
      </c>
      <c r="F504" s="79"/>
    </row>
    <row r="505" ht="21" customHeight="1" spans="1:6">
      <c r="A505" s="2">
        <v>503</v>
      </c>
      <c r="B505" s="3" t="s">
        <v>569</v>
      </c>
      <c r="C505" s="4">
        <v>1000</v>
      </c>
      <c r="D505" s="5"/>
      <c r="E505" s="7">
        <v>43874</v>
      </c>
      <c r="F505" s="79"/>
    </row>
    <row r="506" ht="81.95" customHeight="1" spans="1:6">
      <c r="A506" s="2">
        <v>504</v>
      </c>
      <c r="B506" s="3" t="s">
        <v>570</v>
      </c>
      <c r="C506" s="4"/>
      <c r="D506" s="5">
        <v>2180</v>
      </c>
      <c r="E506" s="7">
        <v>43874</v>
      </c>
      <c r="F506" s="79" t="s">
        <v>571</v>
      </c>
    </row>
    <row r="507" ht="21" customHeight="1" spans="1:6">
      <c r="A507" s="2">
        <v>505</v>
      </c>
      <c r="B507" s="80" t="s">
        <v>572</v>
      </c>
      <c r="C507" s="4">
        <v>4175</v>
      </c>
      <c r="D507" s="5"/>
      <c r="E507" s="7">
        <v>43875</v>
      </c>
      <c r="F507" s="79"/>
    </row>
    <row r="508" ht="21" customHeight="1" spans="1:6">
      <c r="A508" s="2">
        <v>506</v>
      </c>
      <c r="B508" s="80" t="s">
        <v>573</v>
      </c>
      <c r="C508" s="4">
        <v>100</v>
      </c>
      <c r="D508" s="5"/>
      <c r="E508" s="7">
        <v>43875</v>
      </c>
      <c r="F508" s="79"/>
    </row>
    <row r="509" ht="21" customHeight="1" spans="1:6">
      <c r="A509" s="2">
        <v>507</v>
      </c>
      <c r="B509" s="80" t="s">
        <v>574</v>
      </c>
      <c r="C509" s="4">
        <v>5000</v>
      </c>
      <c r="D509" s="5"/>
      <c r="E509" s="7">
        <v>43875</v>
      </c>
      <c r="F509" s="79"/>
    </row>
    <row r="510" ht="21" customHeight="1" spans="1:6">
      <c r="A510" s="2">
        <v>508</v>
      </c>
      <c r="B510" s="80" t="s">
        <v>575</v>
      </c>
      <c r="C510" s="4">
        <v>500</v>
      </c>
      <c r="D510" s="5"/>
      <c r="E510" s="7">
        <v>43875</v>
      </c>
      <c r="F510" s="79"/>
    </row>
    <row r="511" ht="21" customHeight="1" spans="1:6">
      <c r="A511" s="2">
        <v>509</v>
      </c>
      <c r="B511" s="80" t="s">
        <v>576</v>
      </c>
      <c r="C511" s="4">
        <v>500</v>
      </c>
      <c r="D511" s="5"/>
      <c r="E511" s="7">
        <v>43875</v>
      </c>
      <c r="F511" s="79"/>
    </row>
    <row r="512" ht="21" customHeight="1" spans="1:6">
      <c r="A512" s="2">
        <v>510</v>
      </c>
      <c r="B512" s="80" t="s">
        <v>577</v>
      </c>
      <c r="C512" s="4">
        <v>300</v>
      </c>
      <c r="D512" s="5"/>
      <c r="E512" s="7">
        <v>43875</v>
      </c>
      <c r="F512" s="79"/>
    </row>
    <row r="513" ht="21" customHeight="1" spans="1:6">
      <c r="A513" s="2">
        <v>511</v>
      </c>
      <c r="B513" s="80" t="s">
        <v>578</v>
      </c>
      <c r="C513" s="4">
        <v>100</v>
      </c>
      <c r="D513" s="5"/>
      <c r="E513" s="7">
        <v>43875</v>
      </c>
      <c r="F513" s="79"/>
    </row>
    <row r="514" ht="21" customHeight="1" spans="1:6">
      <c r="A514" s="2">
        <v>512</v>
      </c>
      <c r="B514" s="80" t="s">
        <v>579</v>
      </c>
      <c r="C514" s="4">
        <v>200</v>
      </c>
      <c r="D514" s="5"/>
      <c r="E514" s="7">
        <v>43875</v>
      </c>
      <c r="F514" s="79"/>
    </row>
    <row r="515" ht="21" customHeight="1" spans="1:6">
      <c r="A515" s="2">
        <v>513</v>
      </c>
      <c r="B515" s="80" t="s">
        <v>580</v>
      </c>
      <c r="C515" s="4">
        <v>200</v>
      </c>
      <c r="D515" s="5"/>
      <c r="E515" s="7">
        <v>43875</v>
      </c>
      <c r="F515" s="79"/>
    </row>
    <row r="516" ht="21" customHeight="1" spans="1:6">
      <c r="A516" s="2">
        <v>514</v>
      </c>
      <c r="B516" s="80" t="s">
        <v>581</v>
      </c>
      <c r="C516" s="4">
        <v>10000</v>
      </c>
      <c r="D516" s="5"/>
      <c r="E516" s="7">
        <v>43875</v>
      </c>
      <c r="F516" s="79"/>
    </row>
    <row r="517" ht="21" customHeight="1" spans="1:6">
      <c r="A517" s="2">
        <v>515</v>
      </c>
      <c r="B517" s="80" t="s">
        <v>582</v>
      </c>
      <c r="C517" s="4">
        <v>1000</v>
      </c>
      <c r="D517" s="5"/>
      <c r="E517" s="7">
        <v>43875</v>
      </c>
      <c r="F517" s="79"/>
    </row>
    <row r="518" ht="21" customHeight="1" spans="1:6">
      <c r="A518" s="2">
        <v>516</v>
      </c>
      <c r="B518" s="80" t="s">
        <v>583</v>
      </c>
      <c r="C518" s="4">
        <v>2000</v>
      </c>
      <c r="D518" s="5"/>
      <c r="E518" s="7">
        <v>43875</v>
      </c>
      <c r="F518" s="79"/>
    </row>
    <row r="519" ht="21" customHeight="1" spans="1:6">
      <c r="A519" s="2">
        <v>517</v>
      </c>
      <c r="B519" s="80" t="s">
        <v>584</v>
      </c>
      <c r="C519" s="4">
        <v>1000</v>
      </c>
      <c r="D519" s="5"/>
      <c r="E519" s="7">
        <v>43875</v>
      </c>
      <c r="F519" s="79"/>
    </row>
    <row r="520" ht="21" customHeight="1" spans="1:6">
      <c r="A520" s="2">
        <v>518</v>
      </c>
      <c r="B520" s="80" t="s">
        <v>585</v>
      </c>
      <c r="C520" s="4">
        <v>3000</v>
      </c>
      <c r="D520" s="5"/>
      <c r="E520" s="7">
        <v>43875</v>
      </c>
      <c r="F520" s="79"/>
    </row>
    <row r="521" ht="21" customHeight="1" spans="1:6">
      <c r="A521" s="2">
        <v>519</v>
      </c>
      <c r="B521" s="80" t="s">
        <v>586</v>
      </c>
      <c r="C521" s="4">
        <v>10000</v>
      </c>
      <c r="D521" s="5"/>
      <c r="E521" s="7">
        <v>43875</v>
      </c>
      <c r="F521" s="79"/>
    </row>
    <row r="522" ht="21" customHeight="1" spans="1:6">
      <c r="A522" s="2">
        <v>520</v>
      </c>
      <c r="B522" s="80" t="s">
        <v>587</v>
      </c>
      <c r="C522" s="4">
        <v>18500</v>
      </c>
      <c r="D522" s="5"/>
      <c r="E522" s="7">
        <v>43875</v>
      </c>
      <c r="F522" s="79"/>
    </row>
    <row r="523" ht="21" customHeight="1" spans="1:6">
      <c r="A523" s="2">
        <v>521</v>
      </c>
      <c r="B523" s="80" t="s">
        <v>588</v>
      </c>
      <c r="C523" s="4">
        <v>3000</v>
      </c>
      <c r="D523" s="5"/>
      <c r="E523" s="7">
        <v>43875</v>
      </c>
      <c r="F523" s="79"/>
    </row>
    <row r="524" ht="21" customHeight="1" spans="1:6">
      <c r="A524" s="2">
        <v>522</v>
      </c>
      <c r="B524" s="80" t="s">
        <v>589</v>
      </c>
      <c r="C524" s="4">
        <v>39457</v>
      </c>
      <c r="D524" s="5"/>
      <c r="E524" s="7">
        <v>43875</v>
      </c>
      <c r="F524" s="79"/>
    </row>
    <row r="525" ht="21" customHeight="1" spans="1:6">
      <c r="A525" s="2">
        <v>523</v>
      </c>
      <c r="B525" s="80" t="s">
        <v>590</v>
      </c>
      <c r="C525" s="4">
        <v>500</v>
      </c>
      <c r="D525" s="5"/>
      <c r="E525" s="7">
        <v>43875</v>
      </c>
      <c r="F525" s="79"/>
    </row>
    <row r="526" ht="21" customHeight="1" spans="1:6">
      <c r="A526" s="2">
        <v>524</v>
      </c>
      <c r="B526" s="80" t="s">
        <v>591</v>
      </c>
      <c r="C526" s="4">
        <v>500</v>
      </c>
      <c r="D526" s="5"/>
      <c r="E526" s="7">
        <v>43875</v>
      </c>
      <c r="F526" s="79"/>
    </row>
    <row r="527" ht="21" customHeight="1" spans="1:6">
      <c r="A527" s="2">
        <v>525</v>
      </c>
      <c r="B527" s="80" t="s">
        <v>592</v>
      </c>
      <c r="C527" s="4">
        <v>100</v>
      </c>
      <c r="D527" s="5"/>
      <c r="E527" s="7">
        <v>43875</v>
      </c>
      <c r="F527" s="79"/>
    </row>
    <row r="528" ht="21" customHeight="1" spans="1:6">
      <c r="A528" s="2">
        <v>526</v>
      </c>
      <c r="B528" s="80" t="s">
        <v>593</v>
      </c>
      <c r="C528" s="4">
        <v>500</v>
      </c>
      <c r="D528" s="5"/>
      <c r="E528" s="7">
        <v>43875</v>
      </c>
      <c r="F528" s="79"/>
    </row>
    <row r="529" ht="21" customHeight="1" spans="1:6">
      <c r="A529" s="2">
        <v>527</v>
      </c>
      <c r="B529" s="80" t="s">
        <v>594</v>
      </c>
      <c r="C529" s="4">
        <v>200</v>
      </c>
      <c r="D529" s="5"/>
      <c r="E529" s="7">
        <v>43875</v>
      </c>
      <c r="F529" s="79"/>
    </row>
    <row r="530" ht="21" customHeight="1" spans="1:6">
      <c r="A530" s="2">
        <v>528</v>
      </c>
      <c r="B530" s="80" t="s">
        <v>595</v>
      </c>
      <c r="C530" s="4">
        <v>200</v>
      </c>
      <c r="D530" s="5"/>
      <c r="E530" s="7">
        <v>43875</v>
      </c>
      <c r="F530" s="79"/>
    </row>
    <row r="531" ht="21" customHeight="1" spans="1:6">
      <c r="A531" s="2">
        <v>529</v>
      </c>
      <c r="B531" s="80" t="s">
        <v>596</v>
      </c>
      <c r="C531" s="4">
        <v>1000</v>
      </c>
      <c r="D531" s="5"/>
      <c r="E531" s="7">
        <v>43875</v>
      </c>
      <c r="F531" s="79"/>
    </row>
    <row r="532" ht="21" customHeight="1" spans="1:6">
      <c r="A532" s="2">
        <v>530</v>
      </c>
      <c r="B532" s="80" t="s">
        <v>597</v>
      </c>
      <c r="C532" s="4">
        <v>1000</v>
      </c>
      <c r="D532" s="5"/>
      <c r="E532" s="7">
        <v>43875</v>
      </c>
      <c r="F532" s="79"/>
    </row>
    <row r="533" ht="21" customHeight="1" spans="1:6">
      <c r="A533" s="2">
        <v>531</v>
      </c>
      <c r="B533" s="80" t="s">
        <v>598</v>
      </c>
      <c r="C533" s="4">
        <v>5000</v>
      </c>
      <c r="D533" s="5"/>
      <c r="E533" s="7">
        <v>43875</v>
      </c>
      <c r="F533" s="79"/>
    </row>
    <row r="534" ht="21" customHeight="1" spans="1:6">
      <c r="A534" s="2">
        <v>532</v>
      </c>
      <c r="B534" s="80" t="s">
        <v>599</v>
      </c>
      <c r="C534" s="4">
        <v>100</v>
      </c>
      <c r="D534" s="5"/>
      <c r="E534" s="7">
        <v>43875</v>
      </c>
      <c r="F534" s="79"/>
    </row>
    <row r="535" ht="21" customHeight="1" spans="1:6">
      <c r="A535" s="2">
        <v>533</v>
      </c>
      <c r="B535" s="80" t="s">
        <v>600</v>
      </c>
      <c r="C535" s="4">
        <v>7400</v>
      </c>
      <c r="D535" s="5"/>
      <c r="E535" s="7">
        <v>43875</v>
      </c>
      <c r="F535" s="79"/>
    </row>
    <row r="536" ht="21" customHeight="1" spans="1:6">
      <c r="A536" s="2">
        <v>534</v>
      </c>
      <c r="B536" s="80" t="s">
        <v>601</v>
      </c>
      <c r="C536" s="4">
        <v>500</v>
      </c>
      <c r="D536" s="5"/>
      <c r="E536" s="7">
        <v>43875</v>
      </c>
      <c r="F536" s="79"/>
    </row>
    <row r="537" ht="21" customHeight="1" spans="1:6">
      <c r="A537" s="2">
        <v>535</v>
      </c>
      <c r="B537" s="80" t="s">
        <v>602</v>
      </c>
      <c r="C537" s="4">
        <v>100</v>
      </c>
      <c r="D537" s="5"/>
      <c r="E537" s="7">
        <v>43875</v>
      </c>
      <c r="F537" s="79"/>
    </row>
    <row r="538" ht="21" customHeight="1" spans="1:6">
      <c r="A538" s="2">
        <v>536</v>
      </c>
      <c r="B538" s="80" t="s">
        <v>603</v>
      </c>
      <c r="C538" s="4">
        <v>200</v>
      </c>
      <c r="D538" s="5"/>
      <c r="E538" s="7">
        <v>43875</v>
      </c>
      <c r="F538" s="79"/>
    </row>
    <row r="539" ht="21" customHeight="1" spans="1:6">
      <c r="A539" s="2">
        <v>537</v>
      </c>
      <c r="B539" s="80" t="s">
        <v>604</v>
      </c>
      <c r="C539" s="4">
        <v>2300</v>
      </c>
      <c r="D539" s="5"/>
      <c r="E539" s="7">
        <v>43875</v>
      </c>
      <c r="F539" s="79"/>
    </row>
    <row r="540" ht="21" customHeight="1" spans="1:6">
      <c r="A540" s="2">
        <v>538</v>
      </c>
      <c r="B540" s="80" t="s">
        <v>605</v>
      </c>
      <c r="C540" s="4">
        <v>500</v>
      </c>
      <c r="D540" s="5"/>
      <c r="E540" s="7">
        <v>43875</v>
      </c>
      <c r="F540" s="79"/>
    </row>
    <row r="541" ht="21" customHeight="1" spans="1:6">
      <c r="A541" s="2">
        <v>539</v>
      </c>
      <c r="B541" s="80" t="s">
        <v>606</v>
      </c>
      <c r="C541" s="4">
        <v>1000</v>
      </c>
      <c r="D541" s="5"/>
      <c r="E541" s="7">
        <v>43875</v>
      </c>
      <c r="F541" s="79"/>
    </row>
    <row r="542" ht="21" customHeight="1" spans="1:6">
      <c r="A542" s="2">
        <v>540</v>
      </c>
      <c r="B542" s="80" t="s">
        <v>607</v>
      </c>
      <c r="C542" s="4">
        <v>200</v>
      </c>
      <c r="D542" s="5"/>
      <c r="E542" s="7">
        <v>43875</v>
      </c>
      <c r="F542" s="79"/>
    </row>
    <row r="543" ht="21" customHeight="1" spans="1:6">
      <c r="A543" s="2">
        <v>541</v>
      </c>
      <c r="B543" s="80" t="s">
        <v>608</v>
      </c>
      <c r="C543" s="4">
        <v>500</v>
      </c>
      <c r="D543" s="5"/>
      <c r="E543" s="7">
        <v>43875</v>
      </c>
      <c r="F543" s="79"/>
    </row>
    <row r="544" ht="21" customHeight="1" spans="1:6">
      <c r="A544" s="2">
        <v>542</v>
      </c>
      <c r="B544" s="80" t="s">
        <v>609</v>
      </c>
      <c r="C544" s="4">
        <v>500</v>
      </c>
      <c r="D544" s="5"/>
      <c r="E544" s="7">
        <v>43875</v>
      </c>
      <c r="F544" s="79"/>
    </row>
    <row r="545" ht="21" customHeight="1" spans="1:6">
      <c r="A545" s="2">
        <v>543</v>
      </c>
      <c r="B545" s="80" t="s">
        <v>610</v>
      </c>
      <c r="C545" s="4">
        <v>20000</v>
      </c>
      <c r="D545" s="5"/>
      <c r="E545" s="7">
        <v>43875</v>
      </c>
      <c r="F545" s="79"/>
    </row>
    <row r="546" s="34" customFormat="1" ht="21" customHeight="1" spans="1:6">
      <c r="A546" s="2">
        <v>544</v>
      </c>
      <c r="B546" s="80" t="s">
        <v>611</v>
      </c>
      <c r="C546" s="4">
        <v>30000</v>
      </c>
      <c r="D546" s="5"/>
      <c r="E546" s="7">
        <v>43875</v>
      </c>
      <c r="F546" s="79" t="s">
        <v>612</v>
      </c>
    </row>
    <row r="547" ht="21" customHeight="1" spans="1:6">
      <c r="A547" s="2">
        <v>545</v>
      </c>
      <c r="B547" s="80" t="s">
        <v>613</v>
      </c>
      <c r="C547" s="4">
        <v>15400</v>
      </c>
      <c r="D547" s="5"/>
      <c r="E547" s="7">
        <v>43875</v>
      </c>
      <c r="F547" s="79" t="s">
        <v>442</v>
      </c>
    </row>
    <row r="548" ht="21" customHeight="1" spans="1:6">
      <c r="A548" s="2">
        <v>546</v>
      </c>
      <c r="B548" s="80" t="s">
        <v>614</v>
      </c>
      <c r="C548" s="4">
        <v>41628.55</v>
      </c>
      <c r="D548" s="5"/>
      <c r="E548" s="7">
        <v>43875</v>
      </c>
      <c r="F548" s="79"/>
    </row>
    <row r="549" ht="21" customHeight="1" spans="1:6">
      <c r="A549" s="2">
        <v>547</v>
      </c>
      <c r="B549" s="80" t="s">
        <v>615</v>
      </c>
      <c r="C549" s="4">
        <v>2200</v>
      </c>
      <c r="D549" s="5"/>
      <c r="E549" s="7">
        <v>43875</v>
      </c>
      <c r="F549" s="79"/>
    </row>
    <row r="550" ht="21" customHeight="1" spans="1:6">
      <c r="A550" s="2">
        <v>548</v>
      </c>
      <c r="B550" s="80" t="s">
        <v>616</v>
      </c>
      <c r="C550" s="4">
        <v>1400</v>
      </c>
      <c r="D550" s="5"/>
      <c r="E550" s="7">
        <v>43875</v>
      </c>
      <c r="F550" s="79"/>
    </row>
    <row r="551" ht="21" customHeight="1" spans="1:6">
      <c r="A551" s="2">
        <v>549</v>
      </c>
      <c r="B551" s="80" t="s">
        <v>617</v>
      </c>
      <c r="C551" s="4">
        <v>3000</v>
      </c>
      <c r="D551" s="5"/>
      <c r="E551" s="7">
        <v>43875</v>
      </c>
      <c r="F551" s="79"/>
    </row>
    <row r="552" ht="21" customHeight="1" spans="1:6">
      <c r="A552" s="2">
        <v>550</v>
      </c>
      <c r="B552" s="80" t="s">
        <v>618</v>
      </c>
      <c r="C552" s="4">
        <v>200</v>
      </c>
      <c r="D552" s="5"/>
      <c r="E552" s="7">
        <v>43875</v>
      </c>
      <c r="F552" s="79"/>
    </row>
    <row r="553" ht="21" customHeight="1" spans="1:6">
      <c r="A553" s="2">
        <v>551</v>
      </c>
      <c r="B553" s="80" t="s">
        <v>619</v>
      </c>
      <c r="C553" s="4">
        <v>1000</v>
      </c>
      <c r="D553" s="5"/>
      <c r="E553" s="7">
        <v>43875</v>
      </c>
      <c r="F553" s="79"/>
    </row>
    <row r="554" ht="21" customHeight="1" spans="1:6">
      <c r="A554" s="2">
        <v>552</v>
      </c>
      <c r="B554" s="80" t="s">
        <v>620</v>
      </c>
      <c r="C554" s="4">
        <v>500</v>
      </c>
      <c r="D554" s="5"/>
      <c r="E554" s="7">
        <v>43875</v>
      </c>
      <c r="F554" s="79"/>
    </row>
    <row r="555" ht="21" customHeight="1" spans="1:6">
      <c r="A555" s="2">
        <v>553</v>
      </c>
      <c r="B555" s="80" t="s">
        <v>621</v>
      </c>
      <c r="C555" s="4">
        <v>200</v>
      </c>
      <c r="D555" s="5"/>
      <c r="E555" s="7">
        <v>43875</v>
      </c>
      <c r="F555" s="79"/>
    </row>
    <row r="556" ht="21" customHeight="1" spans="1:6">
      <c r="A556" s="2">
        <v>554</v>
      </c>
      <c r="B556" s="80" t="s">
        <v>622</v>
      </c>
      <c r="C556" s="4">
        <v>1000</v>
      </c>
      <c r="D556" s="5"/>
      <c r="E556" s="7">
        <v>43875</v>
      </c>
      <c r="F556" s="79"/>
    </row>
    <row r="557" ht="21" customHeight="1" spans="1:6">
      <c r="A557" s="2">
        <v>555</v>
      </c>
      <c r="B557" s="80" t="s">
        <v>623</v>
      </c>
      <c r="C557" s="4">
        <v>200</v>
      </c>
      <c r="D557" s="5"/>
      <c r="E557" s="7">
        <v>43875</v>
      </c>
      <c r="F557" s="79"/>
    </row>
    <row r="558" ht="21" customHeight="1" spans="1:6">
      <c r="A558" s="2">
        <v>556</v>
      </c>
      <c r="B558" s="80" t="s">
        <v>624</v>
      </c>
      <c r="C558" s="4">
        <v>200</v>
      </c>
      <c r="D558" s="5"/>
      <c r="E558" s="7">
        <v>43875</v>
      </c>
      <c r="F558" s="79"/>
    </row>
    <row r="559" ht="21" customHeight="1" spans="1:6">
      <c r="A559" s="2">
        <v>557</v>
      </c>
      <c r="B559" s="80" t="s">
        <v>625</v>
      </c>
      <c r="C559" s="4">
        <v>500</v>
      </c>
      <c r="D559" s="5"/>
      <c r="E559" s="7">
        <v>43875</v>
      </c>
      <c r="F559" s="79" t="s">
        <v>626</v>
      </c>
    </row>
    <row r="560" ht="21" customHeight="1" spans="1:6">
      <c r="A560" s="2">
        <v>558</v>
      </c>
      <c r="B560" s="80" t="s">
        <v>627</v>
      </c>
      <c r="C560" s="4">
        <v>4400</v>
      </c>
      <c r="D560" s="5"/>
      <c r="E560" s="7">
        <v>43875</v>
      </c>
      <c r="F560" s="79"/>
    </row>
    <row r="561" ht="56.25" spans="1:6">
      <c r="A561" s="2">
        <v>559</v>
      </c>
      <c r="B561" s="80" t="s">
        <v>425</v>
      </c>
      <c r="C561" s="4"/>
      <c r="D561" s="5">
        <v>21230</v>
      </c>
      <c r="E561" s="7">
        <v>43875</v>
      </c>
      <c r="F561" s="79" t="s">
        <v>628</v>
      </c>
    </row>
    <row r="562" ht="19.5" customHeight="1" spans="1:6">
      <c r="A562" s="2">
        <v>560</v>
      </c>
      <c r="B562" s="80" t="s">
        <v>629</v>
      </c>
      <c r="C562" s="4">
        <v>1000</v>
      </c>
      <c r="D562" s="5"/>
      <c r="E562" s="7">
        <v>43876</v>
      </c>
      <c r="F562" s="82"/>
    </row>
    <row r="563" ht="19.5" customHeight="1" spans="1:6">
      <c r="A563" s="2">
        <v>561</v>
      </c>
      <c r="B563" s="80" t="s">
        <v>630</v>
      </c>
      <c r="C563" s="4">
        <v>2500</v>
      </c>
      <c r="D563" s="5"/>
      <c r="E563" s="7">
        <v>43876</v>
      </c>
      <c r="F563" s="82"/>
    </row>
    <row r="564" ht="19.5" customHeight="1" spans="1:6">
      <c r="A564" s="2">
        <v>562</v>
      </c>
      <c r="B564" s="80" t="s">
        <v>631</v>
      </c>
      <c r="C564" s="4">
        <v>10000</v>
      </c>
      <c r="D564" s="5"/>
      <c r="E564" s="7">
        <v>43876</v>
      </c>
      <c r="F564" s="82"/>
    </row>
    <row r="565" ht="19.5" customHeight="1" spans="1:6">
      <c r="A565" s="2">
        <v>563</v>
      </c>
      <c r="B565" s="80" t="s">
        <v>632</v>
      </c>
      <c r="C565" s="4">
        <v>3700</v>
      </c>
      <c r="D565" s="5"/>
      <c r="E565" s="7">
        <v>43876</v>
      </c>
      <c r="F565" s="82"/>
    </row>
    <row r="566" ht="19.5" customHeight="1" spans="1:6">
      <c r="A566" s="2">
        <v>564</v>
      </c>
      <c r="B566" s="80" t="s">
        <v>146</v>
      </c>
      <c r="C566" s="4">
        <v>50000</v>
      </c>
      <c r="D566" s="5"/>
      <c r="E566" s="7">
        <v>43876</v>
      </c>
      <c r="F566" s="82" t="s">
        <v>633</v>
      </c>
    </row>
    <row r="567" ht="19.5" customHeight="1" spans="1:6">
      <c r="A567" s="2">
        <v>565</v>
      </c>
      <c r="B567" s="80" t="s">
        <v>634</v>
      </c>
      <c r="C567" s="4">
        <v>21740</v>
      </c>
      <c r="D567" s="5"/>
      <c r="E567" s="7">
        <v>43876</v>
      </c>
      <c r="F567" s="82"/>
    </row>
    <row r="568" ht="19.5" customHeight="1" spans="1:6">
      <c r="A568" s="2">
        <v>566</v>
      </c>
      <c r="B568" s="80" t="s">
        <v>635</v>
      </c>
      <c r="C568" s="4">
        <v>27500</v>
      </c>
      <c r="D568" s="5"/>
      <c r="E568" s="7">
        <v>43876</v>
      </c>
      <c r="F568" s="82"/>
    </row>
    <row r="569" ht="19.5" customHeight="1" spans="1:6">
      <c r="A569" s="2">
        <v>567</v>
      </c>
      <c r="B569" s="80" t="s">
        <v>636</v>
      </c>
      <c r="C569" s="4">
        <v>14650</v>
      </c>
      <c r="D569" s="5"/>
      <c r="E569" s="7">
        <v>43876</v>
      </c>
      <c r="F569" s="82"/>
    </row>
    <row r="570" ht="19.5" customHeight="1" spans="1:6">
      <c r="A570" s="2">
        <v>568</v>
      </c>
      <c r="B570" s="80" t="s">
        <v>637</v>
      </c>
      <c r="C570" s="4">
        <v>8300</v>
      </c>
      <c r="D570" s="5"/>
      <c r="E570" s="7">
        <v>43876</v>
      </c>
      <c r="F570" s="82"/>
    </row>
    <row r="571" ht="19.5" customHeight="1" spans="1:6">
      <c r="A571" s="2">
        <v>569</v>
      </c>
      <c r="B571" s="80" t="s">
        <v>638</v>
      </c>
      <c r="C571" s="4">
        <v>1000</v>
      </c>
      <c r="D571" s="5"/>
      <c r="E571" s="7">
        <v>43876</v>
      </c>
      <c r="F571" s="82"/>
    </row>
    <row r="572" ht="19.5" customHeight="1" spans="1:6">
      <c r="A572" s="2">
        <v>570</v>
      </c>
      <c r="B572" s="80" t="s">
        <v>639</v>
      </c>
      <c r="C572" s="4">
        <v>500</v>
      </c>
      <c r="D572" s="5"/>
      <c r="E572" s="7">
        <v>43876</v>
      </c>
      <c r="F572" s="82"/>
    </row>
    <row r="573" ht="19.5" customHeight="1" spans="1:6">
      <c r="A573" s="2">
        <v>571</v>
      </c>
      <c r="B573" s="80" t="s">
        <v>640</v>
      </c>
      <c r="C573" s="4">
        <v>200</v>
      </c>
      <c r="D573" s="5"/>
      <c r="E573" s="7">
        <v>43876</v>
      </c>
      <c r="F573" s="82"/>
    </row>
    <row r="574" ht="19.5" customHeight="1" spans="1:6">
      <c r="A574" s="2">
        <v>572</v>
      </c>
      <c r="B574" s="80" t="s">
        <v>641</v>
      </c>
      <c r="C574" s="4">
        <v>1000</v>
      </c>
      <c r="D574" s="5"/>
      <c r="E574" s="7">
        <v>43876</v>
      </c>
      <c r="F574" s="82"/>
    </row>
    <row r="575" ht="19.5" customHeight="1" spans="1:6">
      <c r="A575" s="2">
        <v>573</v>
      </c>
      <c r="B575" s="80" t="s">
        <v>642</v>
      </c>
      <c r="C575" s="4">
        <v>200</v>
      </c>
      <c r="D575" s="5"/>
      <c r="E575" s="7">
        <v>43876</v>
      </c>
      <c r="F575" s="82"/>
    </row>
    <row r="576" ht="19.5" customHeight="1" spans="1:6">
      <c r="A576" s="2">
        <v>574</v>
      </c>
      <c r="B576" s="80" t="s">
        <v>643</v>
      </c>
      <c r="C576" s="4">
        <v>300</v>
      </c>
      <c r="D576" s="5"/>
      <c r="E576" s="7">
        <v>43876</v>
      </c>
      <c r="F576" s="82"/>
    </row>
    <row r="577" ht="19.5" customHeight="1" spans="1:6">
      <c r="A577" s="2">
        <v>575</v>
      </c>
      <c r="B577" s="80" t="s">
        <v>644</v>
      </c>
      <c r="C577" s="4">
        <v>200</v>
      </c>
      <c r="D577" s="5"/>
      <c r="E577" s="7">
        <v>43876</v>
      </c>
      <c r="F577" s="82"/>
    </row>
    <row r="578" ht="19.5" customHeight="1" spans="1:6">
      <c r="A578" s="2">
        <v>576</v>
      </c>
      <c r="B578" s="80" t="s">
        <v>645</v>
      </c>
      <c r="C578" s="4">
        <v>1350</v>
      </c>
      <c r="D578" s="5"/>
      <c r="E578" s="7">
        <v>43876</v>
      </c>
      <c r="F578" s="82"/>
    </row>
    <row r="579" ht="19.5" customHeight="1" spans="1:6">
      <c r="A579" s="2">
        <v>577</v>
      </c>
      <c r="B579" s="80" t="s">
        <v>646</v>
      </c>
      <c r="C579" s="4">
        <v>30000</v>
      </c>
      <c r="D579" s="5"/>
      <c r="E579" s="7">
        <v>43876</v>
      </c>
      <c r="F579" s="82" t="s">
        <v>647</v>
      </c>
    </row>
    <row r="580" ht="19.5" customHeight="1" spans="1:6">
      <c r="A580" s="2">
        <v>578</v>
      </c>
      <c r="B580" s="80" t="s">
        <v>648</v>
      </c>
      <c r="C580" s="4">
        <v>5650</v>
      </c>
      <c r="D580" s="5"/>
      <c r="E580" s="7">
        <v>43876</v>
      </c>
      <c r="F580" s="82"/>
    </row>
    <row r="581" ht="19.5" customHeight="1" spans="1:6">
      <c r="A581" s="2">
        <v>579</v>
      </c>
      <c r="B581" s="80" t="s">
        <v>649</v>
      </c>
      <c r="C581" s="4">
        <v>1000</v>
      </c>
      <c r="D581" s="5"/>
      <c r="E581" s="7">
        <v>43876</v>
      </c>
      <c r="F581" s="82"/>
    </row>
    <row r="582" ht="19.5" customHeight="1" spans="1:6">
      <c r="A582" s="2">
        <v>580</v>
      </c>
      <c r="B582" s="80" t="s">
        <v>650</v>
      </c>
      <c r="C582" s="4">
        <v>3000</v>
      </c>
      <c r="D582" s="5"/>
      <c r="E582" s="7">
        <v>43876</v>
      </c>
      <c r="F582" s="82"/>
    </row>
    <row r="583" ht="19.5" customHeight="1" spans="1:6">
      <c r="A583" s="2">
        <v>581</v>
      </c>
      <c r="B583" s="80" t="s">
        <v>651</v>
      </c>
      <c r="C583" s="4">
        <v>200</v>
      </c>
      <c r="D583" s="5"/>
      <c r="E583" s="7">
        <v>43876</v>
      </c>
      <c r="F583" s="82"/>
    </row>
    <row r="584" ht="19.5" customHeight="1" spans="1:6">
      <c r="A584" s="2">
        <v>582</v>
      </c>
      <c r="B584" s="80" t="s">
        <v>652</v>
      </c>
      <c r="C584" s="4">
        <v>2000</v>
      </c>
      <c r="D584" s="5"/>
      <c r="E584" s="7">
        <v>43876</v>
      </c>
      <c r="F584" s="82" t="s">
        <v>287</v>
      </c>
    </row>
    <row r="585" ht="19.5" customHeight="1" spans="1:6">
      <c r="A585" s="2">
        <v>583</v>
      </c>
      <c r="B585" s="80" t="s">
        <v>653</v>
      </c>
      <c r="C585" s="4">
        <v>2000</v>
      </c>
      <c r="D585" s="5"/>
      <c r="E585" s="7">
        <v>43876</v>
      </c>
      <c r="F585" s="82"/>
    </row>
    <row r="586" ht="19.5" customHeight="1" spans="1:6">
      <c r="A586" s="2">
        <v>584</v>
      </c>
      <c r="B586" s="80" t="s">
        <v>654</v>
      </c>
      <c r="C586" s="4">
        <v>100</v>
      </c>
      <c r="D586" s="5"/>
      <c r="E586" s="7">
        <v>43876</v>
      </c>
      <c r="F586" s="82"/>
    </row>
    <row r="587" ht="19.5" customHeight="1" spans="1:6">
      <c r="A587" s="2">
        <v>585</v>
      </c>
      <c r="B587" s="80" t="s">
        <v>655</v>
      </c>
      <c r="C587" s="4">
        <v>5000</v>
      </c>
      <c r="D587" s="5"/>
      <c r="E587" s="7">
        <v>43876</v>
      </c>
      <c r="F587" s="82"/>
    </row>
    <row r="588" ht="19.5" customHeight="1" spans="1:6">
      <c r="A588" s="2">
        <v>586</v>
      </c>
      <c r="B588" s="80" t="s">
        <v>656</v>
      </c>
      <c r="C588" s="4">
        <v>300</v>
      </c>
      <c r="D588" s="5"/>
      <c r="E588" s="7">
        <v>43876</v>
      </c>
      <c r="F588" s="82"/>
    </row>
    <row r="589" ht="62" customHeight="1" spans="1:6">
      <c r="A589" s="2">
        <v>587</v>
      </c>
      <c r="B589" s="80" t="s">
        <v>275</v>
      </c>
      <c r="C589" s="4"/>
      <c r="D589" s="5">
        <v>1512</v>
      </c>
      <c r="E589" s="7">
        <v>43876</v>
      </c>
      <c r="F589" s="79" t="s">
        <v>657</v>
      </c>
    </row>
    <row r="590" s="29" customFormat="1" ht="19.5" customHeight="1" spans="1:6">
      <c r="A590" s="2">
        <v>588</v>
      </c>
      <c r="B590" s="80" t="s">
        <v>480</v>
      </c>
      <c r="C590" s="83"/>
      <c r="D590" s="84">
        <v>4640</v>
      </c>
      <c r="E590" s="85">
        <v>43876</v>
      </c>
      <c r="F590" s="86" t="s">
        <v>658</v>
      </c>
    </row>
    <row r="591" s="29" customFormat="1" ht="19.5" customHeight="1" spans="1:6">
      <c r="A591" s="2">
        <v>589</v>
      </c>
      <c r="B591" s="80" t="s">
        <v>659</v>
      </c>
      <c r="C591" s="83"/>
      <c r="D591" s="84">
        <v>11600</v>
      </c>
      <c r="E591" s="85">
        <v>43876</v>
      </c>
      <c r="F591" s="86" t="s">
        <v>660</v>
      </c>
    </row>
    <row r="592" s="35" customFormat="1" ht="19.5" customHeight="1" spans="1:6">
      <c r="A592" s="2">
        <v>590</v>
      </c>
      <c r="B592" s="80" t="s">
        <v>661</v>
      </c>
      <c r="C592" s="83">
        <v>2000</v>
      </c>
      <c r="D592" s="84"/>
      <c r="E592" s="85">
        <v>43877</v>
      </c>
      <c r="F592" s="86"/>
    </row>
    <row r="593" s="35" customFormat="1" ht="19.5" customHeight="1" spans="1:6">
      <c r="A593" s="2">
        <v>591</v>
      </c>
      <c r="B593" s="80" t="s">
        <v>662</v>
      </c>
      <c r="C593" s="83">
        <v>100</v>
      </c>
      <c r="D593" s="84"/>
      <c r="E593" s="85">
        <v>43877</v>
      </c>
      <c r="F593" s="86"/>
    </row>
    <row r="594" s="35" customFormat="1" ht="19.5" customHeight="1" spans="1:6">
      <c r="A594" s="2">
        <v>592</v>
      </c>
      <c r="B594" s="80" t="s">
        <v>663</v>
      </c>
      <c r="C594" s="83">
        <v>100</v>
      </c>
      <c r="D594" s="84"/>
      <c r="E594" s="85">
        <v>43877</v>
      </c>
      <c r="F594" s="86"/>
    </row>
    <row r="595" s="35" customFormat="1" ht="19.5" customHeight="1" spans="1:6">
      <c r="A595" s="2">
        <v>593</v>
      </c>
      <c r="B595" s="80" t="s">
        <v>664</v>
      </c>
      <c r="C595" s="83">
        <v>1000</v>
      </c>
      <c r="D595" s="84"/>
      <c r="E595" s="85">
        <v>43877</v>
      </c>
      <c r="F595" s="86"/>
    </row>
    <row r="596" s="35" customFormat="1" ht="19.5" customHeight="1" spans="1:6">
      <c r="A596" s="2">
        <v>594</v>
      </c>
      <c r="B596" s="80" t="s">
        <v>665</v>
      </c>
      <c r="C596" s="83">
        <v>1000</v>
      </c>
      <c r="D596" s="84"/>
      <c r="E596" s="85">
        <v>43877</v>
      </c>
      <c r="F596" s="86"/>
    </row>
    <row r="597" s="35" customFormat="1" ht="19.5" customHeight="1" spans="1:6">
      <c r="A597" s="2">
        <v>595</v>
      </c>
      <c r="B597" s="80" t="s">
        <v>666</v>
      </c>
      <c r="C597" s="83">
        <v>50</v>
      </c>
      <c r="D597" s="84"/>
      <c r="E597" s="85">
        <v>43877</v>
      </c>
      <c r="F597" s="86"/>
    </row>
    <row r="598" s="35" customFormat="1" ht="19.5" customHeight="1" spans="1:6">
      <c r="A598" s="2">
        <v>596</v>
      </c>
      <c r="B598" s="80" t="s">
        <v>667</v>
      </c>
      <c r="C598" s="83">
        <v>5800</v>
      </c>
      <c r="D598" s="84"/>
      <c r="E598" s="85">
        <v>43877</v>
      </c>
      <c r="F598" s="86"/>
    </row>
    <row r="599" s="35" customFormat="1" ht="19.5" customHeight="1" spans="1:6">
      <c r="A599" s="2">
        <v>597</v>
      </c>
      <c r="B599" s="80" t="s">
        <v>668</v>
      </c>
      <c r="C599" s="83">
        <v>78852</v>
      </c>
      <c r="D599" s="84"/>
      <c r="E599" s="85">
        <v>43877</v>
      </c>
      <c r="F599" s="86"/>
    </row>
    <row r="600" s="35" customFormat="1" ht="19.5" customHeight="1" spans="1:6">
      <c r="A600" s="2">
        <v>598</v>
      </c>
      <c r="B600" s="80" t="s">
        <v>669</v>
      </c>
      <c r="C600" s="83">
        <v>300</v>
      </c>
      <c r="D600" s="84"/>
      <c r="E600" s="85">
        <v>43877</v>
      </c>
      <c r="F600" s="86"/>
    </row>
    <row r="601" s="35" customFormat="1" ht="19.5" customHeight="1" spans="1:6">
      <c r="A601" s="2">
        <v>599</v>
      </c>
      <c r="B601" s="80" t="s">
        <v>670</v>
      </c>
      <c r="C601" s="83">
        <v>4500</v>
      </c>
      <c r="D601" s="84"/>
      <c r="E601" s="85">
        <v>43877</v>
      </c>
      <c r="F601" s="86"/>
    </row>
    <row r="602" s="35" customFormat="1" ht="19.5" customHeight="1" spans="1:6">
      <c r="A602" s="2">
        <v>600</v>
      </c>
      <c r="B602" s="80" t="s">
        <v>671</v>
      </c>
      <c r="C602" s="83">
        <v>16200</v>
      </c>
      <c r="D602" s="84"/>
      <c r="E602" s="85">
        <v>43877</v>
      </c>
      <c r="F602" s="86"/>
    </row>
    <row r="603" s="35" customFormat="1" ht="19.5" customHeight="1" spans="1:6">
      <c r="A603" s="2">
        <v>601</v>
      </c>
      <c r="B603" s="80" t="s">
        <v>672</v>
      </c>
      <c r="C603" s="83">
        <v>2900</v>
      </c>
      <c r="D603" s="84"/>
      <c r="E603" s="85">
        <v>43877</v>
      </c>
      <c r="F603" s="86"/>
    </row>
    <row r="604" s="35" customFormat="1" ht="19.5" customHeight="1" spans="1:6">
      <c r="A604" s="2">
        <v>602</v>
      </c>
      <c r="B604" s="80" t="s">
        <v>673</v>
      </c>
      <c r="C604" s="83">
        <v>500</v>
      </c>
      <c r="D604" s="84"/>
      <c r="E604" s="85">
        <v>43877</v>
      </c>
      <c r="F604" s="86"/>
    </row>
    <row r="605" s="35" customFormat="1" ht="19.5" customHeight="1" spans="1:6">
      <c r="A605" s="2">
        <v>603</v>
      </c>
      <c r="B605" s="80" t="s">
        <v>674</v>
      </c>
      <c r="C605" s="83">
        <v>1700</v>
      </c>
      <c r="D605" s="84"/>
      <c r="E605" s="85">
        <v>43877</v>
      </c>
      <c r="F605" s="86"/>
    </row>
    <row r="606" s="35" customFormat="1" ht="19.5" customHeight="1" spans="1:6">
      <c r="A606" s="2">
        <v>604</v>
      </c>
      <c r="B606" s="80" t="s">
        <v>675</v>
      </c>
      <c r="C606" s="83">
        <v>20000</v>
      </c>
      <c r="D606" s="84"/>
      <c r="E606" s="85">
        <v>43877</v>
      </c>
      <c r="F606" s="86"/>
    </row>
    <row r="607" s="35" customFormat="1" ht="19.5" customHeight="1" spans="1:6">
      <c r="A607" s="2">
        <v>605</v>
      </c>
      <c r="B607" s="80" t="s">
        <v>676</v>
      </c>
      <c r="C607" s="83">
        <v>4100</v>
      </c>
      <c r="D607" s="84"/>
      <c r="E607" s="85">
        <v>43878</v>
      </c>
      <c r="F607" s="86"/>
    </row>
    <row r="608" s="35" customFormat="1" ht="19.5" customHeight="1" spans="1:6">
      <c r="A608" s="2">
        <v>606</v>
      </c>
      <c r="B608" s="80" t="s">
        <v>677</v>
      </c>
      <c r="C608" s="83">
        <v>6600</v>
      </c>
      <c r="D608" s="84"/>
      <c r="E608" s="85">
        <v>43878</v>
      </c>
      <c r="F608" s="86" t="s">
        <v>287</v>
      </c>
    </row>
    <row r="609" s="35" customFormat="1" ht="19.5" customHeight="1" spans="1:6">
      <c r="A609" s="2">
        <v>607</v>
      </c>
      <c r="B609" s="80" t="s">
        <v>678</v>
      </c>
      <c r="C609" s="83">
        <v>10000</v>
      </c>
      <c r="D609" s="84"/>
      <c r="E609" s="85">
        <v>43878</v>
      </c>
      <c r="F609" s="86"/>
    </row>
    <row r="610" s="35" customFormat="1" ht="30" customHeight="1" spans="1:6">
      <c r="A610" s="2">
        <v>608</v>
      </c>
      <c r="B610" s="80" t="s">
        <v>679</v>
      </c>
      <c r="C610" s="83">
        <v>11550</v>
      </c>
      <c r="D610" s="84"/>
      <c r="E610" s="85">
        <v>43878</v>
      </c>
      <c r="F610" s="86"/>
    </row>
    <row r="611" s="36" customFormat="1" ht="19.5" customHeight="1" spans="1:6">
      <c r="A611" s="2">
        <v>609</v>
      </c>
      <c r="B611" s="87" t="s">
        <v>680</v>
      </c>
      <c r="C611" s="88">
        <v>1122</v>
      </c>
      <c r="D611" s="89"/>
      <c r="E611" s="90">
        <v>43878</v>
      </c>
      <c r="F611" s="91"/>
    </row>
    <row r="612" s="36" customFormat="1" ht="19.5" customHeight="1" spans="1:6">
      <c r="A612" s="2">
        <v>610</v>
      </c>
      <c r="B612" s="87" t="s">
        <v>681</v>
      </c>
      <c r="C612" s="88">
        <v>3500</v>
      </c>
      <c r="D612" s="89"/>
      <c r="E612" s="90">
        <v>43878</v>
      </c>
      <c r="F612" s="91"/>
    </row>
    <row r="613" s="35" customFormat="1" ht="19.5" customHeight="1" spans="1:6">
      <c r="A613" s="2">
        <v>611</v>
      </c>
      <c r="B613" s="80" t="s">
        <v>682</v>
      </c>
      <c r="C613" s="83">
        <v>10000</v>
      </c>
      <c r="D613" s="84"/>
      <c r="E613" s="85">
        <v>43878</v>
      </c>
      <c r="F613" s="86"/>
    </row>
    <row r="614" s="35" customFormat="1" ht="19.5" customHeight="1" spans="1:6">
      <c r="A614" s="2">
        <v>612</v>
      </c>
      <c r="B614" s="80" t="s">
        <v>683</v>
      </c>
      <c r="C614" s="83">
        <v>1000</v>
      </c>
      <c r="D614" s="84"/>
      <c r="E614" s="85">
        <v>43878</v>
      </c>
      <c r="F614" s="86"/>
    </row>
    <row r="615" s="35" customFormat="1" ht="19.5" customHeight="1" spans="1:6">
      <c r="A615" s="2">
        <v>613</v>
      </c>
      <c r="B615" s="80" t="s">
        <v>684</v>
      </c>
      <c r="C615" s="83">
        <v>100</v>
      </c>
      <c r="D615" s="84"/>
      <c r="E615" s="85">
        <v>43878</v>
      </c>
      <c r="F615" s="86"/>
    </row>
    <row r="616" s="35" customFormat="1" ht="19.5" customHeight="1" spans="1:6">
      <c r="A616" s="2">
        <v>614</v>
      </c>
      <c r="B616" s="80" t="s">
        <v>685</v>
      </c>
      <c r="C616" s="83">
        <v>3710</v>
      </c>
      <c r="D616" s="84"/>
      <c r="E616" s="85">
        <v>43878</v>
      </c>
      <c r="F616" s="86"/>
    </row>
    <row r="617" s="35" customFormat="1" ht="28" customHeight="1" spans="1:6">
      <c r="A617" s="2">
        <v>615</v>
      </c>
      <c r="B617" s="80" t="s">
        <v>686</v>
      </c>
      <c r="C617" s="83">
        <v>1100</v>
      </c>
      <c r="D617" s="84"/>
      <c r="E617" s="85">
        <v>43878</v>
      </c>
      <c r="F617" s="86"/>
    </row>
    <row r="618" s="35" customFormat="1" ht="19.5" customHeight="1" spans="1:6">
      <c r="A618" s="2">
        <v>616</v>
      </c>
      <c r="B618" s="80" t="s">
        <v>687</v>
      </c>
      <c r="C618" s="83">
        <v>2000</v>
      </c>
      <c r="D618" s="84"/>
      <c r="E618" s="85">
        <v>43878</v>
      </c>
      <c r="F618" s="86"/>
    </row>
    <row r="619" s="35" customFormat="1" ht="19.5" customHeight="1" spans="1:6">
      <c r="A619" s="2">
        <v>617</v>
      </c>
      <c r="B619" s="80" t="s">
        <v>688</v>
      </c>
      <c r="C619" s="83">
        <v>17010</v>
      </c>
      <c r="D619" s="84"/>
      <c r="E619" s="85">
        <v>43878</v>
      </c>
      <c r="F619" s="86"/>
    </row>
    <row r="620" s="35" customFormat="1" ht="19.5" customHeight="1" spans="1:6">
      <c r="A620" s="2">
        <v>618</v>
      </c>
      <c r="B620" s="80" t="s">
        <v>689</v>
      </c>
      <c r="C620" s="83">
        <v>10000</v>
      </c>
      <c r="D620" s="84"/>
      <c r="E620" s="85">
        <v>43878</v>
      </c>
      <c r="F620" s="86"/>
    </row>
    <row r="621" s="35" customFormat="1" ht="19.5" customHeight="1" spans="1:6">
      <c r="A621" s="2">
        <v>619</v>
      </c>
      <c r="B621" s="80" t="s">
        <v>690</v>
      </c>
      <c r="C621" s="83">
        <v>3000</v>
      </c>
      <c r="D621" s="84"/>
      <c r="E621" s="85">
        <v>43878</v>
      </c>
      <c r="F621" s="86"/>
    </row>
    <row r="622" s="35" customFormat="1" ht="19.5" customHeight="1" spans="1:6">
      <c r="A622" s="2">
        <v>620</v>
      </c>
      <c r="B622" s="80" t="s">
        <v>691</v>
      </c>
      <c r="C622" s="83">
        <v>200</v>
      </c>
      <c r="D622" s="84"/>
      <c r="E622" s="85">
        <v>43878</v>
      </c>
      <c r="F622" s="86"/>
    </row>
    <row r="623" s="35" customFormat="1" ht="19.5" customHeight="1" spans="1:6">
      <c r="A623" s="2">
        <v>621</v>
      </c>
      <c r="B623" s="80" t="s">
        <v>692</v>
      </c>
      <c r="C623" s="83">
        <v>2400</v>
      </c>
      <c r="D623" s="84"/>
      <c r="E623" s="85">
        <v>43878</v>
      </c>
      <c r="F623" s="86"/>
    </row>
    <row r="624" s="35" customFormat="1" ht="19.5" customHeight="1" spans="1:6">
      <c r="A624" s="2">
        <v>622</v>
      </c>
      <c r="B624" s="80" t="s">
        <v>693</v>
      </c>
      <c r="C624" s="83">
        <v>3000</v>
      </c>
      <c r="D624" s="84"/>
      <c r="E624" s="85">
        <v>43878</v>
      </c>
      <c r="F624" s="86"/>
    </row>
    <row r="625" s="35" customFormat="1" ht="19.5" customHeight="1" spans="1:6">
      <c r="A625" s="2">
        <v>623</v>
      </c>
      <c r="B625" s="80" t="s">
        <v>694</v>
      </c>
      <c r="C625" s="83">
        <v>6000</v>
      </c>
      <c r="D625" s="84"/>
      <c r="E625" s="85">
        <v>43878</v>
      </c>
      <c r="F625" s="86"/>
    </row>
    <row r="626" s="35" customFormat="1" ht="19.5" customHeight="1" spans="1:6">
      <c r="A626" s="2">
        <v>624</v>
      </c>
      <c r="B626" s="80" t="s">
        <v>695</v>
      </c>
      <c r="C626" s="83">
        <v>4100</v>
      </c>
      <c r="D626" s="84"/>
      <c r="E626" s="85">
        <v>43878</v>
      </c>
      <c r="F626" s="86"/>
    </row>
    <row r="627" s="35" customFormat="1" ht="19.5" customHeight="1" spans="1:6">
      <c r="A627" s="2">
        <v>625</v>
      </c>
      <c r="B627" s="80" t="s">
        <v>696</v>
      </c>
      <c r="C627" s="83">
        <v>4050</v>
      </c>
      <c r="D627" s="84"/>
      <c r="E627" s="85">
        <v>43878</v>
      </c>
      <c r="F627" s="86"/>
    </row>
    <row r="628" s="35" customFormat="1" ht="19.5" customHeight="1" spans="1:6">
      <c r="A628" s="2">
        <v>626</v>
      </c>
      <c r="B628" s="80" t="s">
        <v>697</v>
      </c>
      <c r="C628" s="83">
        <v>20190</v>
      </c>
      <c r="D628" s="84"/>
      <c r="E628" s="85">
        <v>43878</v>
      </c>
      <c r="F628" s="86"/>
    </row>
    <row r="629" s="35" customFormat="1" ht="19.5" customHeight="1" spans="1:6">
      <c r="A629" s="2">
        <v>627</v>
      </c>
      <c r="B629" s="80" t="s">
        <v>698</v>
      </c>
      <c r="C629" s="83">
        <v>9450</v>
      </c>
      <c r="D629" s="84"/>
      <c r="E629" s="85">
        <v>43878</v>
      </c>
      <c r="F629" s="86"/>
    </row>
    <row r="630" s="35" customFormat="1" ht="19.5" customHeight="1" spans="1:6">
      <c r="A630" s="2">
        <v>628</v>
      </c>
      <c r="B630" s="80" t="s">
        <v>699</v>
      </c>
      <c r="C630" s="83">
        <v>10000</v>
      </c>
      <c r="D630" s="84"/>
      <c r="E630" s="85">
        <v>43878</v>
      </c>
      <c r="F630" s="86"/>
    </row>
    <row r="631" s="35" customFormat="1" ht="19.5" customHeight="1" spans="1:6">
      <c r="A631" s="2">
        <v>629</v>
      </c>
      <c r="B631" s="80" t="s">
        <v>700</v>
      </c>
      <c r="C631" s="83">
        <v>10200</v>
      </c>
      <c r="D631" s="84"/>
      <c r="E631" s="85">
        <v>43878</v>
      </c>
      <c r="F631" s="86"/>
    </row>
    <row r="632" s="35" customFormat="1" ht="40" customHeight="1" spans="1:6">
      <c r="A632" s="2">
        <v>630</v>
      </c>
      <c r="B632" s="80" t="s">
        <v>490</v>
      </c>
      <c r="C632" s="83"/>
      <c r="D632" s="84">
        <v>24000</v>
      </c>
      <c r="E632" s="85">
        <v>43878</v>
      </c>
      <c r="F632" s="86" t="s">
        <v>701</v>
      </c>
    </row>
    <row r="633" s="35" customFormat="1" ht="36" customHeight="1" spans="1:6">
      <c r="A633" s="2">
        <v>631</v>
      </c>
      <c r="B633" s="80" t="s">
        <v>702</v>
      </c>
      <c r="C633" s="83"/>
      <c r="D633" s="84">
        <v>700</v>
      </c>
      <c r="E633" s="85">
        <v>43878</v>
      </c>
      <c r="F633" s="86" t="s">
        <v>703</v>
      </c>
    </row>
    <row r="634" s="37" customFormat="1" ht="20" customHeight="1" spans="1:6">
      <c r="A634" s="2">
        <v>632</v>
      </c>
      <c r="B634" s="80" t="s">
        <v>704</v>
      </c>
      <c r="C634" s="83">
        <v>500</v>
      </c>
      <c r="D634" s="84"/>
      <c r="E634" s="85">
        <v>43878</v>
      </c>
      <c r="F634" s="86"/>
    </row>
    <row r="635" s="37" customFormat="1" ht="20" customHeight="1" spans="1:6">
      <c r="A635" s="2">
        <v>633</v>
      </c>
      <c r="B635" s="80" t="s">
        <v>705</v>
      </c>
      <c r="C635" s="83">
        <v>5900</v>
      </c>
      <c r="D635" s="84"/>
      <c r="E635" s="85">
        <v>43879</v>
      </c>
      <c r="F635" s="86"/>
    </row>
    <row r="636" s="37" customFormat="1" ht="20" customHeight="1" spans="1:6">
      <c r="A636" s="2">
        <v>634</v>
      </c>
      <c r="B636" s="80" t="s">
        <v>706</v>
      </c>
      <c r="C636" s="83">
        <v>10000</v>
      </c>
      <c r="D636" s="84"/>
      <c r="E636" s="85">
        <v>43879</v>
      </c>
      <c r="F636" s="92"/>
    </row>
    <row r="637" s="37" customFormat="1" ht="20" customHeight="1" spans="1:6">
      <c r="A637" s="2">
        <v>635</v>
      </c>
      <c r="B637" s="80" t="s">
        <v>707</v>
      </c>
      <c r="C637" s="83">
        <v>3000</v>
      </c>
      <c r="D637" s="84"/>
      <c r="E637" s="85">
        <v>43879</v>
      </c>
      <c r="F637" s="86"/>
    </row>
    <row r="638" s="37" customFormat="1" ht="20" customHeight="1" spans="1:6">
      <c r="A638" s="2">
        <v>636</v>
      </c>
      <c r="B638" s="80" t="s">
        <v>708</v>
      </c>
      <c r="C638" s="83">
        <v>500</v>
      </c>
      <c r="D638" s="84"/>
      <c r="E638" s="85">
        <v>43879</v>
      </c>
      <c r="F638" s="86"/>
    </row>
    <row r="639" s="37" customFormat="1" ht="20" customHeight="1" spans="1:6">
      <c r="A639" s="2">
        <v>637</v>
      </c>
      <c r="B639" s="80" t="s">
        <v>709</v>
      </c>
      <c r="C639" s="93">
        <v>300</v>
      </c>
      <c r="D639" s="84"/>
      <c r="E639" s="85">
        <v>43879</v>
      </c>
      <c r="F639" s="86"/>
    </row>
    <row r="640" s="37" customFormat="1" ht="20" customHeight="1" spans="1:6">
      <c r="A640" s="2">
        <v>638</v>
      </c>
      <c r="B640" s="80" t="s">
        <v>710</v>
      </c>
      <c r="C640" s="83">
        <v>33500</v>
      </c>
      <c r="D640" s="84"/>
      <c r="E640" s="85">
        <v>43879</v>
      </c>
      <c r="F640" s="86"/>
    </row>
    <row r="641" s="37" customFormat="1" ht="23" customHeight="1" spans="1:6">
      <c r="A641" s="2">
        <v>639</v>
      </c>
      <c r="B641" s="80" t="s">
        <v>711</v>
      </c>
      <c r="C641" s="83">
        <v>5000</v>
      </c>
      <c r="D641" s="84"/>
      <c r="E641" s="85">
        <v>43879</v>
      </c>
      <c r="F641" s="86"/>
    </row>
    <row r="642" s="37" customFormat="1" ht="20" customHeight="1" spans="1:6">
      <c r="A642" s="2">
        <v>640</v>
      </c>
      <c r="B642" s="80" t="s">
        <v>712</v>
      </c>
      <c r="C642" s="83">
        <v>2000</v>
      </c>
      <c r="D642" s="84"/>
      <c r="E642" s="85">
        <v>43879</v>
      </c>
      <c r="F642" s="86"/>
    </row>
    <row r="643" s="37" customFormat="1" ht="20" customHeight="1" spans="1:6">
      <c r="A643" s="2">
        <v>641</v>
      </c>
      <c r="B643" s="80" t="s">
        <v>713</v>
      </c>
      <c r="C643" s="83">
        <v>500</v>
      </c>
      <c r="D643" s="84"/>
      <c r="E643" s="85">
        <v>43879</v>
      </c>
      <c r="F643" s="86"/>
    </row>
    <row r="644" s="37" customFormat="1" ht="20" customHeight="1" spans="1:6">
      <c r="A644" s="2">
        <v>642</v>
      </c>
      <c r="B644" s="80" t="s">
        <v>714</v>
      </c>
      <c r="C644" s="83">
        <v>1000</v>
      </c>
      <c r="D644" s="84"/>
      <c r="E644" s="85">
        <v>43879</v>
      </c>
      <c r="F644" s="86"/>
    </row>
    <row r="645" s="37" customFormat="1" ht="20" customHeight="1" spans="1:6">
      <c r="A645" s="2">
        <v>643</v>
      </c>
      <c r="B645" s="80" t="s">
        <v>715</v>
      </c>
      <c r="C645" s="83">
        <v>300</v>
      </c>
      <c r="D645" s="84"/>
      <c r="E645" s="85">
        <v>43879</v>
      </c>
      <c r="F645" s="86"/>
    </row>
    <row r="646" s="37" customFormat="1" ht="20" customHeight="1" spans="1:6">
      <c r="A646" s="2">
        <v>644</v>
      </c>
      <c r="B646" s="80" t="s">
        <v>716</v>
      </c>
      <c r="C646" s="83">
        <v>300</v>
      </c>
      <c r="D646" s="84"/>
      <c r="E646" s="85">
        <v>43879</v>
      </c>
      <c r="F646" s="86"/>
    </row>
    <row r="647" s="37" customFormat="1" ht="20" customHeight="1" spans="1:6">
      <c r="A647" s="2">
        <v>645</v>
      </c>
      <c r="B647" s="80" t="s">
        <v>717</v>
      </c>
      <c r="C647" s="83">
        <v>1000</v>
      </c>
      <c r="D647" s="84"/>
      <c r="E647" s="85">
        <v>43879</v>
      </c>
      <c r="F647" s="86"/>
    </row>
    <row r="648" s="37" customFormat="1" ht="23" customHeight="1" spans="1:6">
      <c r="A648" s="2">
        <v>646</v>
      </c>
      <c r="B648" s="80" t="s">
        <v>718</v>
      </c>
      <c r="C648" s="83">
        <v>600</v>
      </c>
      <c r="D648" s="84"/>
      <c r="E648" s="85">
        <v>43879</v>
      </c>
      <c r="F648" s="86"/>
    </row>
    <row r="649" s="37" customFormat="1" ht="20" customHeight="1" spans="1:6">
      <c r="A649" s="2">
        <v>647</v>
      </c>
      <c r="B649" s="80" t="s">
        <v>719</v>
      </c>
      <c r="C649" s="83">
        <v>500</v>
      </c>
      <c r="D649" s="84"/>
      <c r="E649" s="85">
        <v>43879</v>
      </c>
      <c r="F649" s="86"/>
    </row>
    <row r="650" s="37" customFormat="1" ht="69" customHeight="1" spans="1:6">
      <c r="A650" s="2">
        <v>648</v>
      </c>
      <c r="B650" s="80" t="s">
        <v>720</v>
      </c>
      <c r="C650" s="83">
        <v>2358171.89</v>
      </c>
      <c r="D650" s="84"/>
      <c r="E650" s="85">
        <v>43879</v>
      </c>
      <c r="F650" s="86" t="s">
        <v>721</v>
      </c>
    </row>
    <row r="651" s="37" customFormat="1" ht="23" customHeight="1" spans="1:6">
      <c r="A651" s="2">
        <v>649</v>
      </c>
      <c r="B651" s="80" t="s">
        <v>722</v>
      </c>
      <c r="C651" s="83">
        <v>26855</v>
      </c>
      <c r="D651" s="84"/>
      <c r="E651" s="85">
        <v>43879</v>
      </c>
      <c r="F651" s="86"/>
    </row>
    <row r="652" s="37" customFormat="1" ht="20" customHeight="1" spans="1:6">
      <c r="A652" s="2">
        <v>650</v>
      </c>
      <c r="B652" s="80" t="s">
        <v>723</v>
      </c>
      <c r="C652" s="83">
        <v>3000</v>
      </c>
      <c r="D652" s="84"/>
      <c r="E652" s="85">
        <v>43879</v>
      </c>
      <c r="F652" s="86"/>
    </row>
    <row r="653" s="37" customFormat="1" ht="20" customHeight="1" spans="1:6">
      <c r="A653" s="2">
        <v>651</v>
      </c>
      <c r="B653" s="80" t="s">
        <v>724</v>
      </c>
      <c r="C653" s="83">
        <v>7000</v>
      </c>
      <c r="D653" s="84"/>
      <c r="E653" s="85">
        <v>43879</v>
      </c>
      <c r="F653" s="86"/>
    </row>
    <row r="654" s="37" customFormat="1" ht="25" customHeight="1" spans="1:6">
      <c r="A654" s="2">
        <v>652</v>
      </c>
      <c r="B654" s="80" t="s">
        <v>725</v>
      </c>
      <c r="C654" s="83">
        <v>197996.66</v>
      </c>
      <c r="D654" s="84"/>
      <c r="E654" s="85">
        <v>43879</v>
      </c>
      <c r="F654" s="86"/>
    </row>
    <row r="655" s="37" customFormat="1" ht="20" customHeight="1" spans="1:6">
      <c r="A655" s="2">
        <v>653</v>
      </c>
      <c r="B655" s="80" t="s">
        <v>726</v>
      </c>
      <c r="C655" s="83">
        <v>1000</v>
      </c>
      <c r="D655" s="84"/>
      <c r="E655" s="85">
        <v>43879</v>
      </c>
      <c r="F655" s="86"/>
    </row>
    <row r="656" s="37" customFormat="1" ht="20" customHeight="1" spans="1:6">
      <c r="A656" s="2">
        <v>654</v>
      </c>
      <c r="B656" s="80" t="s">
        <v>727</v>
      </c>
      <c r="C656" s="83">
        <v>27760</v>
      </c>
      <c r="D656" s="84"/>
      <c r="E656" s="85">
        <v>43879</v>
      </c>
      <c r="F656" s="86" t="s">
        <v>47</v>
      </c>
    </row>
    <row r="657" s="37" customFormat="1" ht="20" customHeight="1" spans="1:6">
      <c r="A657" s="2">
        <v>655</v>
      </c>
      <c r="B657" s="80" t="s">
        <v>728</v>
      </c>
      <c r="C657" s="83">
        <v>500</v>
      </c>
      <c r="D657" s="84"/>
      <c r="E657" s="85">
        <v>43879</v>
      </c>
      <c r="F657" s="86"/>
    </row>
    <row r="658" s="37" customFormat="1" ht="20" customHeight="1" spans="1:6">
      <c r="A658" s="2">
        <v>656</v>
      </c>
      <c r="B658" s="80" t="s">
        <v>729</v>
      </c>
      <c r="C658" s="83">
        <v>4500</v>
      </c>
      <c r="D658" s="84"/>
      <c r="E658" s="85">
        <v>43880</v>
      </c>
      <c r="F658" s="86"/>
    </row>
    <row r="659" s="37" customFormat="1" ht="20" customHeight="1" spans="1:6">
      <c r="A659" s="2">
        <v>657</v>
      </c>
      <c r="B659" s="80" t="s">
        <v>730</v>
      </c>
      <c r="C659" s="83">
        <v>13800</v>
      </c>
      <c r="D659" s="84"/>
      <c r="E659" s="85">
        <v>43880</v>
      </c>
      <c r="F659" s="86"/>
    </row>
    <row r="660" s="37" customFormat="1" ht="20" customHeight="1" spans="1:6">
      <c r="A660" s="2">
        <v>658</v>
      </c>
      <c r="B660" s="80" t="s">
        <v>731</v>
      </c>
      <c r="C660" s="83">
        <v>13050</v>
      </c>
      <c r="D660" s="84"/>
      <c r="E660" s="85">
        <v>43880</v>
      </c>
      <c r="F660" s="86"/>
    </row>
    <row r="661" s="37" customFormat="1" ht="20" customHeight="1" spans="1:6">
      <c r="A661" s="2">
        <v>659</v>
      </c>
      <c r="B661" s="80" t="s">
        <v>732</v>
      </c>
      <c r="C661" s="83">
        <v>11550</v>
      </c>
      <c r="D661" s="84"/>
      <c r="E661" s="85">
        <v>43880</v>
      </c>
      <c r="F661" s="86"/>
    </row>
    <row r="662" s="37" customFormat="1" ht="20" customHeight="1" spans="1:6">
      <c r="A662" s="2">
        <v>660</v>
      </c>
      <c r="B662" s="80" t="s">
        <v>733</v>
      </c>
      <c r="C662" s="83">
        <v>300</v>
      </c>
      <c r="D662" s="84"/>
      <c r="E662" s="85">
        <v>43880</v>
      </c>
      <c r="F662" s="86"/>
    </row>
    <row r="663" s="37" customFormat="1" ht="20" customHeight="1" spans="1:6">
      <c r="A663" s="2">
        <v>661</v>
      </c>
      <c r="B663" s="80" t="s">
        <v>734</v>
      </c>
      <c r="C663" s="83">
        <v>2300</v>
      </c>
      <c r="D663" s="84"/>
      <c r="E663" s="85">
        <v>43880</v>
      </c>
      <c r="F663" s="86"/>
    </row>
    <row r="664" s="37" customFormat="1" ht="20" customHeight="1" spans="1:6">
      <c r="A664" s="2">
        <v>662</v>
      </c>
      <c r="B664" s="80" t="s">
        <v>735</v>
      </c>
      <c r="C664" s="83">
        <v>2000</v>
      </c>
      <c r="D664" s="84"/>
      <c r="E664" s="85">
        <v>43880</v>
      </c>
      <c r="F664" s="86"/>
    </row>
    <row r="665" s="37" customFormat="1" ht="20" customHeight="1" spans="1:6">
      <c r="A665" s="2">
        <v>663</v>
      </c>
      <c r="B665" s="80" t="s">
        <v>736</v>
      </c>
      <c r="C665" s="83">
        <v>2000</v>
      </c>
      <c r="D665" s="84"/>
      <c r="E665" s="85">
        <v>43880</v>
      </c>
      <c r="F665" s="86"/>
    </row>
    <row r="666" s="37" customFormat="1" ht="20" customHeight="1" spans="1:6">
      <c r="A666" s="2">
        <v>664</v>
      </c>
      <c r="B666" s="80" t="s">
        <v>736</v>
      </c>
      <c r="C666" s="83">
        <v>1000</v>
      </c>
      <c r="D666" s="84"/>
      <c r="E666" s="85">
        <v>43880</v>
      </c>
      <c r="F666" s="86" t="s">
        <v>287</v>
      </c>
    </row>
    <row r="667" s="37" customFormat="1" ht="20" customHeight="1" spans="1:6">
      <c r="A667" s="2">
        <v>665</v>
      </c>
      <c r="B667" s="80" t="s">
        <v>737</v>
      </c>
      <c r="C667" s="83">
        <v>5800</v>
      </c>
      <c r="D667" s="84"/>
      <c r="E667" s="85">
        <v>43880</v>
      </c>
      <c r="F667" s="86"/>
    </row>
    <row r="668" s="37" customFormat="1" ht="20" customHeight="1" spans="1:6">
      <c r="A668" s="2">
        <v>666</v>
      </c>
      <c r="B668" s="80" t="s">
        <v>738</v>
      </c>
      <c r="C668" s="83">
        <v>7700</v>
      </c>
      <c r="D668" s="84"/>
      <c r="E668" s="85">
        <v>43880</v>
      </c>
      <c r="F668" s="86"/>
    </row>
    <row r="669" s="37" customFormat="1" ht="23" customHeight="1" spans="1:6">
      <c r="A669" s="2">
        <v>667</v>
      </c>
      <c r="B669" s="80" t="s">
        <v>739</v>
      </c>
      <c r="C669" s="83">
        <v>30000</v>
      </c>
      <c r="D669" s="84"/>
      <c r="E669" s="85">
        <v>43880</v>
      </c>
      <c r="F669" s="86"/>
    </row>
    <row r="670" s="37" customFormat="1" ht="23" customHeight="1" spans="1:6">
      <c r="A670" s="2">
        <v>668</v>
      </c>
      <c r="B670" s="80" t="s">
        <v>740</v>
      </c>
      <c r="C670" s="83">
        <v>5450</v>
      </c>
      <c r="D670" s="84"/>
      <c r="E670" s="85">
        <v>43880</v>
      </c>
      <c r="F670" s="86"/>
    </row>
    <row r="671" s="37" customFormat="1" ht="20" customHeight="1" spans="1:6">
      <c r="A671" s="2">
        <v>669</v>
      </c>
      <c r="B671" s="80" t="s">
        <v>741</v>
      </c>
      <c r="C671" s="83">
        <v>200</v>
      </c>
      <c r="D671" s="84"/>
      <c r="E671" s="85">
        <v>43880</v>
      </c>
      <c r="F671" s="86"/>
    </row>
    <row r="672" s="37" customFormat="1" ht="20" customHeight="1" spans="1:6">
      <c r="A672" s="2">
        <v>670</v>
      </c>
      <c r="B672" s="80" t="s">
        <v>742</v>
      </c>
      <c r="C672" s="84">
        <v>2000</v>
      </c>
      <c r="D672" s="84"/>
      <c r="E672" s="85">
        <v>43880</v>
      </c>
      <c r="F672" s="86"/>
    </row>
    <row r="673" s="37" customFormat="1" ht="20" customHeight="1" spans="1:6">
      <c r="A673" s="2">
        <v>671</v>
      </c>
      <c r="B673" s="80" t="s">
        <v>743</v>
      </c>
      <c r="C673" s="84">
        <v>3200</v>
      </c>
      <c r="D673" s="84"/>
      <c r="E673" s="85">
        <v>43880</v>
      </c>
      <c r="F673" s="86"/>
    </row>
    <row r="674" s="37" customFormat="1" ht="20" customHeight="1" spans="1:6">
      <c r="A674" s="2">
        <v>672</v>
      </c>
      <c r="B674" s="94" t="s">
        <v>744</v>
      </c>
      <c r="C674" s="95">
        <v>300</v>
      </c>
      <c r="D674" s="84"/>
      <c r="E674" s="85">
        <v>43880</v>
      </c>
      <c r="F674" s="86"/>
    </row>
    <row r="675" s="37" customFormat="1" ht="20" customHeight="1" spans="1:6">
      <c r="A675" s="2">
        <v>673</v>
      </c>
      <c r="B675" s="94" t="s">
        <v>745</v>
      </c>
      <c r="C675" s="95">
        <v>100</v>
      </c>
      <c r="D675" s="84"/>
      <c r="E675" s="85">
        <v>43880</v>
      </c>
      <c r="F675" s="86"/>
    </row>
    <row r="676" s="37" customFormat="1" ht="20" customHeight="1" spans="1:6">
      <c r="A676" s="2">
        <v>674</v>
      </c>
      <c r="B676" s="94" t="s">
        <v>746</v>
      </c>
      <c r="C676" s="95">
        <v>500</v>
      </c>
      <c r="D676" s="84"/>
      <c r="E676" s="85">
        <v>43880</v>
      </c>
      <c r="F676" s="86"/>
    </row>
    <row r="677" s="37" customFormat="1" ht="23" customHeight="1" spans="1:6">
      <c r="A677" s="2">
        <v>675</v>
      </c>
      <c r="B677" s="94" t="s">
        <v>747</v>
      </c>
      <c r="C677" s="95">
        <v>5000</v>
      </c>
      <c r="D677" s="84"/>
      <c r="E677" s="85">
        <v>43880</v>
      </c>
      <c r="F677" s="86"/>
    </row>
    <row r="678" s="37" customFormat="1" ht="20" customHeight="1" spans="1:6">
      <c r="A678" s="2">
        <v>676</v>
      </c>
      <c r="B678" s="94" t="s">
        <v>748</v>
      </c>
      <c r="C678" s="95">
        <v>1000</v>
      </c>
      <c r="D678" s="84"/>
      <c r="E678" s="85">
        <v>43880</v>
      </c>
      <c r="F678" s="86"/>
    </row>
    <row r="679" s="37" customFormat="1" ht="20" customHeight="1" spans="1:6">
      <c r="A679" s="2">
        <v>677</v>
      </c>
      <c r="B679" s="94" t="s">
        <v>749</v>
      </c>
      <c r="C679" s="95">
        <v>2000</v>
      </c>
      <c r="D679" s="84"/>
      <c r="E679" s="85">
        <v>43880</v>
      </c>
      <c r="F679" s="86"/>
    </row>
    <row r="680" s="37" customFormat="1" ht="20" customHeight="1" spans="1:6">
      <c r="A680" s="2">
        <v>678</v>
      </c>
      <c r="B680" s="94" t="s">
        <v>750</v>
      </c>
      <c r="C680" s="95">
        <v>500</v>
      </c>
      <c r="D680" s="84"/>
      <c r="E680" s="85">
        <v>43880</v>
      </c>
      <c r="F680" s="86"/>
    </row>
    <row r="681" s="37" customFormat="1" ht="20" customHeight="1" spans="1:6">
      <c r="A681" s="2">
        <v>679</v>
      </c>
      <c r="B681" s="94" t="s">
        <v>751</v>
      </c>
      <c r="C681" s="95">
        <v>1000</v>
      </c>
      <c r="D681" s="84"/>
      <c r="E681" s="85">
        <v>43880</v>
      </c>
      <c r="F681" s="86"/>
    </row>
    <row r="682" s="37" customFormat="1" ht="20" customHeight="1" spans="1:6">
      <c r="A682" s="2">
        <v>680</v>
      </c>
      <c r="B682" s="94" t="s">
        <v>752</v>
      </c>
      <c r="C682" s="84">
        <v>800</v>
      </c>
      <c r="D682" s="84"/>
      <c r="E682" s="85">
        <v>43880</v>
      </c>
      <c r="F682" s="86"/>
    </row>
    <row r="683" s="37" customFormat="1" ht="20" customHeight="1" spans="1:6">
      <c r="A683" s="2">
        <v>681</v>
      </c>
      <c r="B683" s="94" t="s">
        <v>753</v>
      </c>
      <c r="C683" s="83">
        <v>1000</v>
      </c>
      <c r="D683" s="84"/>
      <c r="E683" s="85">
        <v>43880</v>
      </c>
      <c r="F683" s="86"/>
    </row>
    <row r="684" s="37" customFormat="1" ht="20" customHeight="1" spans="1:6">
      <c r="A684" s="2">
        <v>682</v>
      </c>
      <c r="B684" s="80" t="s">
        <v>754</v>
      </c>
      <c r="C684" s="83">
        <v>11000</v>
      </c>
      <c r="D684" s="84"/>
      <c r="E684" s="85">
        <v>43880</v>
      </c>
      <c r="F684" s="86"/>
    </row>
    <row r="685" s="37" customFormat="1" ht="37" customHeight="1" spans="1:6">
      <c r="A685" s="2">
        <v>683</v>
      </c>
      <c r="B685" s="80" t="s">
        <v>713</v>
      </c>
      <c r="C685" s="83"/>
      <c r="D685" s="84">
        <v>240</v>
      </c>
      <c r="E685" s="85">
        <v>43880</v>
      </c>
      <c r="F685" s="86" t="s">
        <v>755</v>
      </c>
    </row>
    <row r="686" s="37" customFormat="1" ht="59" customHeight="1" spans="1:6">
      <c r="A686" s="2">
        <v>684</v>
      </c>
      <c r="B686" s="80" t="s">
        <v>756</v>
      </c>
      <c r="C686" s="83"/>
      <c r="D686" s="84">
        <v>1020</v>
      </c>
      <c r="E686" s="85">
        <v>43880</v>
      </c>
      <c r="F686" s="86" t="s">
        <v>757</v>
      </c>
    </row>
    <row r="687" s="37" customFormat="1" ht="39" customHeight="1" spans="1:6">
      <c r="A687" s="2">
        <v>685</v>
      </c>
      <c r="B687" s="80" t="s">
        <v>758</v>
      </c>
      <c r="C687" s="83"/>
      <c r="D687" s="84">
        <v>18200</v>
      </c>
      <c r="E687" s="85">
        <v>43880</v>
      </c>
      <c r="F687" s="86" t="s">
        <v>759</v>
      </c>
    </row>
    <row r="688" s="37" customFormat="1" ht="172" customHeight="1" spans="1:6">
      <c r="A688" s="2">
        <v>686</v>
      </c>
      <c r="B688" s="80" t="s">
        <v>760</v>
      </c>
      <c r="C688" s="83"/>
      <c r="D688" s="84">
        <v>12135</v>
      </c>
      <c r="E688" s="85">
        <v>43880</v>
      </c>
      <c r="F688" s="86" t="s">
        <v>761</v>
      </c>
    </row>
    <row r="689" s="37" customFormat="1" ht="20" customHeight="1" spans="1:6">
      <c r="A689" s="2">
        <v>687</v>
      </c>
      <c r="B689" s="96" t="s">
        <v>762</v>
      </c>
      <c r="C689" s="84">
        <v>16500</v>
      </c>
      <c r="D689" s="97"/>
      <c r="E689" s="85">
        <v>43881</v>
      </c>
      <c r="F689" s="86"/>
    </row>
    <row r="690" s="37" customFormat="1" ht="20" customHeight="1" spans="1:6">
      <c r="A690" s="2">
        <v>688</v>
      </c>
      <c r="B690" s="96" t="s">
        <v>329</v>
      </c>
      <c r="C690" s="84">
        <v>2000</v>
      </c>
      <c r="D690" s="97"/>
      <c r="E690" s="85">
        <v>43881</v>
      </c>
      <c r="F690" s="86"/>
    </row>
    <row r="691" s="37" customFormat="1" ht="20" customHeight="1" spans="1:6">
      <c r="A691" s="2">
        <v>689</v>
      </c>
      <c r="B691" s="96" t="s">
        <v>763</v>
      </c>
      <c r="C691" s="84">
        <v>700</v>
      </c>
      <c r="D691" s="97"/>
      <c r="E691" s="85">
        <v>43881</v>
      </c>
      <c r="F691" s="86" t="s">
        <v>374</v>
      </c>
    </row>
    <row r="692" s="37" customFormat="1" ht="20" customHeight="1" spans="1:6">
      <c r="A692" s="2">
        <v>690</v>
      </c>
      <c r="B692" s="96" t="s">
        <v>764</v>
      </c>
      <c r="C692" s="84">
        <v>2000</v>
      </c>
      <c r="D692" s="97"/>
      <c r="E692" s="85">
        <v>43881</v>
      </c>
      <c r="F692" s="86"/>
    </row>
    <row r="693" s="37" customFormat="1" ht="20" customHeight="1" spans="1:6">
      <c r="A693" s="2">
        <v>691</v>
      </c>
      <c r="B693" s="96" t="s">
        <v>765</v>
      </c>
      <c r="C693" s="84">
        <v>5000</v>
      </c>
      <c r="D693" s="97"/>
      <c r="E693" s="85">
        <v>43881</v>
      </c>
      <c r="F693" s="86"/>
    </row>
    <row r="694" s="37" customFormat="1" ht="20" customHeight="1" spans="1:6">
      <c r="A694" s="2">
        <v>692</v>
      </c>
      <c r="B694" s="96" t="s">
        <v>766</v>
      </c>
      <c r="C694" s="84">
        <v>3000</v>
      </c>
      <c r="D694" s="97"/>
      <c r="E694" s="85">
        <v>43881</v>
      </c>
      <c r="F694" s="86"/>
    </row>
    <row r="695" s="37" customFormat="1" ht="20" customHeight="1" spans="1:6">
      <c r="A695" s="2">
        <v>693</v>
      </c>
      <c r="B695" s="96" t="s">
        <v>767</v>
      </c>
      <c r="C695" s="84">
        <v>3000</v>
      </c>
      <c r="D695" s="97"/>
      <c r="E695" s="85">
        <v>43881</v>
      </c>
      <c r="F695" s="86"/>
    </row>
    <row r="696" s="37" customFormat="1" ht="20" customHeight="1" spans="1:6">
      <c r="A696" s="2">
        <v>694</v>
      </c>
      <c r="B696" s="96" t="s">
        <v>115</v>
      </c>
      <c r="C696" s="84">
        <v>3000</v>
      </c>
      <c r="D696" s="97"/>
      <c r="E696" s="85">
        <v>43881</v>
      </c>
      <c r="F696" s="86"/>
    </row>
    <row r="697" s="37" customFormat="1" ht="20" customHeight="1" spans="1:6">
      <c r="A697" s="2">
        <v>695</v>
      </c>
      <c r="B697" s="96" t="s">
        <v>768</v>
      </c>
      <c r="C697" s="84">
        <v>5000</v>
      </c>
      <c r="D697" s="97"/>
      <c r="E697" s="85">
        <v>43881</v>
      </c>
      <c r="F697" s="86"/>
    </row>
    <row r="698" s="37" customFormat="1" ht="24" customHeight="1" spans="1:6">
      <c r="A698" s="2">
        <v>696</v>
      </c>
      <c r="B698" s="96" t="s">
        <v>474</v>
      </c>
      <c r="C698" s="84">
        <v>3000</v>
      </c>
      <c r="D698" s="97"/>
      <c r="E698" s="85">
        <v>43881</v>
      </c>
      <c r="F698" s="86"/>
    </row>
    <row r="699" s="37" customFormat="1" ht="20" customHeight="1" spans="1:6">
      <c r="A699" s="2">
        <v>697</v>
      </c>
      <c r="B699" s="96" t="s">
        <v>769</v>
      </c>
      <c r="C699" s="84">
        <v>3000</v>
      </c>
      <c r="D699" s="97"/>
      <c r="E699" s="85">
        <v>43881</v>
      </c>
      <c r="F699" s="86"/>
    </row>
    <row r="700" s="37" customFormat="1" ht="20" customHeight="1" spans="1:6">
      <c r="A700" s="2">
        <v>698</v>
      </c>
      <c r="B700" s="96" t="s">
        <v>770</v>
      </c>
      <c r="C700" s="84">
        <v>11700</v>
      </c>
      <c r="D700" s="97"/>
      <c r="E700" s="85">
        <v>43881</v>
      </c>
      <c r="F700" s="86" t="s">
        <v>287</v>
      </c>
    </row>
    <row r="701" s="37" customFormat="1" ht="20" customHeight="1" spans="1:6">
      <c r="A701" s="2">
        <v>699</v>
      </c>
      <c r="B701" s="96" t="s">
        <v>771</v>
      </c>
      <c r="C701" s="84">
        <v>300</v>
      </c>
      <c r="D701" s="97"/>
      <c r="E701" s="85">
        <v>43881</v>
      </c>
      <c r="F701" s="86"/>
    </row>
    <row r="702" s="37" customFormat="1" ht="20" customHeight="1" spans="1:6">
      <c r="A702" s="2">
        <v>700</v>
      </c>
      <c r="B702" s="96" t="s">
        <v>772</v>
      </c>
      <c r="C702" s="84">
        <v>2000</v>
      </c>
      <c r="D702" s="97"/>
      <c r="E702" s="85">
        <v>43881</v>
      </c>
      <c r="F702" s="86"/>
    </row>
    <row r="703" s="37" customFormat="1" ht="20" customHeight="1" spans="1:6">
      <c r="A703" s="2">
        <v>701</v>
      </c>
      <c r="B703" s="96" t="s">
        <v>773</v>
      </c>
      <c r="C703" s="84">
        <v>500</v>
      </c>
      <c r="D703" s="97"/>
      <c r="E703" s="85">
        <v>43881</v>
      </c>
      <c r="F703" s="86"/>
    </row>
    <row r="704" s="37" customFormat="1" ht="20" customHeight="1" spans="1:6">
      <c r="A704" s="2">
        <v>702</v>
      </c>
      <c r="B704" s="96" t="s">
        <v>670</v>
      </c>
      <c r="C704" s="84">
        <v>900</v>
      </c>
      <c r="D704" s="97"/>
      <c r="E704" s="85">
        <v>43881</v>
      </c>
      <c r="F704" s="86"/>
    </row>
    <row r="705" s="37" customFormat="1" ht="20" customHeight="1" spans="1:6">
      <c r="A705" s="2">
        <v>703</v>
      </c>
      <c r="B705" s="96" t="s">
        <v>774</v>
      </c>
      <c r="C705" s="84">
        <v>200</v>
      </c>
      <c r="D705" s="97"/>
      <c r="E705" s="85">
        <v>43881</v>
      </c>
      <c r="F705" s="86"/>
    </row>
    <row r="706" s="37" customFormat="1" ht="20" customHeight="1" spans="1:6">
      <c r="A706" s="2">
        <v>704</v>
      </c>
      <c r="B706" s="96" t="s">
        <v>775</v>
      </c>
      <c r="C706" s="84">
        <v>1000</v>
      </c>
      <c r="D706" s="97"/>
      <c r="E706" s="85">
        <v>43881</v>
      </c>
      <c r="F706" s="86"/>
    </row>
    <row r="707" s="37" customFormat="1" ht="20" customHeight="1" spans="1:6">
      <c r="A707" s="2">
        <v>705</v>
      </c>
      <c r="B707" s="96" t="s">
        <v>776</v>
      </c>
      <c r="C707" s="84">
        <v>3000</v>
      </c>
      <c r="D707" s="97"/>
      <c r="E707" s="85">
        <v>43881</v>
      </c>
      <c r="F707" s="86"/>
    </row>
    <row r="708" s="37" customFormat="1" ht="20" customHeight="1" spans="1:6">
      <c r="A708" s="2">
        <v>706</v>
      </c>
      <c r="B708" s="96" t="s">
        <v>777</v>
      </c>
      <c r="C708" s="84">
        <v>3000</v>
      </c>
      <c r="D708" s="97"/>
      <c r="E708" s="85">
        <v>43881</v>
      </c>
      <c r="F708" s="86"/>
    </row>
    <row r="709" s="37" customFormat="1" ht="20" customHeight="1" spans="1:6">
      <c r="A709" s="2">
        <v>707</v>
      </c>
      <c r="B709" s="96" t="s">
        <v>778</v>
      </c>
      <c r="C709" s="84">
        <v>6021</v>
      </c>
      <c r="D709" s="97"/>
      <c r="E709" s="85">
        <v>43881</v>
      </c>
      <c r="F709" s="86" t="s">
        <v>779</v>
      </c>
    </row>
    <row r="710" s="37" customFormat="1" ht="39" customHeight="1" spans="1:6">
      <c r="A710" s="2">
        <v>708</v>
      </c>
      <c r="B710" s="80" t="s">
        <v>780</v>
      </c>
      <c r="C710" s="83"/>
      <c r="D710" s="84">
        <v>136000</v>
      </c>
      <c r="E710" s="85">
        <v>43881</v>
      </c>
      <c r="F710" s="86" t="s">
        <v>781</v>
      </c>
    </row>
    <row r="711" s="37" customFormat="1" ht="24" customHeight="1" spans="1:6">
      <c r="A711" s="2">
        <v>709</v>
      </c>
      <c r="B711" s="96" t="s">
        <v>782</v>
      </c>
      <c r="C711" s="83">
        <v>1000</v>
      </c>
      <c r="D711" s="84"/>
      <c r="E711" s="85">
        <v>43882</v>
      </c>
      <c r="F711" s="86"/>
    </row>
    <row r="712" s="37" customFormat="1" ht="20" customHeight="1" spans="1:6">
      <c r="A712" s="2">
        <v>710</v>
      </c>
      <c r="B712" s="96" t="s">
        <v>783</v>
      </c>
      <c r="C712" s="83">
        <v>2500</v>
      </c>
      <c r="D712" s="84"/>
      <c r="E712" s="85">
        <v>43882</v>
      </c>
      <c r="F712" s="86"/>
    </row>
    <row r="713" s="37" customFormat="1" ht="20" customHeight="1" spans="1:6">
      <c r="A713" s="2">
        <v>711</v>
      </c>
      <c r="B713" s="96" t="s">
        <v>774</v>
      </c>
      <c r="C713" s="83">
        <v>300</v>
      </c>
      <c r="D713" s="84"/>
      <c r="E713" s="85">
        <v>43882</v>
      </c>
      <c r="F713" s="86" t="s">
        <v>374</v>
      </c>
    </row>
    <row r="714" s="37" customFormat="1" ht="20" customHeight="1" spans="1:6">
      <c r="A714" s="2">
        <v>712</v>
      </c>
      <c r="B714" s="96" t="s">
        <v>784</v>
      </c>
      <c r="C714" s="83">
        <v>1000</v>
      </c>
      <c r="D714" s="84"/>
      <c r="E714" s="85">
        <v>43882</v>
      </c>
      <c r="F714" s="86"/>
    </row>
    <row r="715" s="37" customFormat="1" ht="20" customHeight="1" spans="1:6">
      <c r="A715" s="2">
        <v>713</v>
      </c>
      <c r="B715" s="96" t="s">
        <v>785</v>
      </c>
      <c r="C715" s="83">
        <v>3000</v>
      </c>
      <c r="D715" s="84"/>
      <c r="E715" s="85">
        <v>43882</v>
      </c>
      <c r="F715" s="86"/>
    </row>
    <row r="716" s="37" customFormat="1" ht="20" customHeight="1" spans="1:6">
      <c r="A716" s="2">
        <v>714</v>
      </c>
      <c r="B716" s="96" t="s">
        <v>786</v>
      </c>
      <c r="C716" s="83">
        <v>4480</v>
      </c>
      <c r="D716" s="84"/>
      <c r="E716" s="85">
        <v>43882</v>
      </c>
      <c r="F716" s="86"/>
    </row>
    <row r="717" s="37" customFormat="1" ht="20" customHeight="1" spans="1:6">
      <c r="A717" s="2">
        <v>715</v>
      </c>
      <c r="B717" s="96" t="s">
        <v>787</v>
      </c>
      <c r="C717" s="83">
        <v>2000</v>
      </c>
      <c r="D717" s="84"/>
      <c r="E717" s="85">
        <v>43882</v>
      </c>
      <c r="F717" s="86"/>
    </row>
    <row r="718" s="37" customFormat="1" ht="20" customHeight="1" spans="1:6">
      <c r="A718" s="2">
        <v>716</v>
      </c>
      <c r="B718" s="96" t="s">
        <v>788</v>
      </c>
      <c r="C718" s="98">
        <v>25000</v>
      </c>
      <c r="D718" s="99"/>
      <c r="E718" s="100">
        <v>43882</v>
      </c>
      <c r="F718" s="101" t="s">
        <v>789</v>
      </c>
    </row>
    <row r="719" s="37" customFormat="1" ht="24" customHeight="1" spans="1:6">
      <c r="A719" s="2">
        <v>717</v>
      </c>
      <c r="B719" s="96" t="s">
        <v>790</v>
      </c>
      <c r="C719" s="98">
        <v>5000</v>
      </c>
      <c r="D719" s="99"/>
      <c r="E719" s="100">
        <v>43882</v>
      </c>
      <c r="F719" s="101" t="s">
        <v>789</v>
      </c>
    </row>
    <row r="720" s="37" customFormat="1" ht="20" customHeight="1" spans="1:6">
      <c r="A720" s="2">
        <v>718</v>
      </c>
      <c r="B720" s="96" t="s">
        <v>791</v>
      </c>
      <c r="C720" s="98">
        <v>25000</v>
      </c>
      <c r="D720" s="99"/>
      <c r="E720" s="100">
        <v>43882</v>
      </c>
      <c r="F720" s="101" t="s">
        <v>789</v>
      </c>
    </row>
    <row r="721" s="37" customFormat="1" ht="20" customHeight="1" spans="1:6">
      <c r="A721" s="2">
        <v>719</v>
      </c>
      <c r="B721" s="96" t="s">
        <v>792</v>
      </c>
      <c r="C721" s="98">
        <v>50000</v>
      </c>
      <c r="D721" s="99"/>
      <c r="E721" s="100">
        <v>43882</v>
      </c>
      <c r="F721" s="101" t="s">
        <v>789</v>
      </c>
    </row>
    <row r="722" s="37" customFormat="1" ht="20" customHeight="1" spans="1:6">
      <c r="A722" s="2">
        <v>720</v>
      </c>
      <c r="B722" s="96" t="s">
        <v>793</v>
      </c>
      <c r="C722" s="98">
        <v>20000</v>
      </c>
      <c r="D722" s="99"/>
      <c r="E722" s="100">
        <v>43882</v>
      </c>
      <c r="F722" s="101" t="s">
        <v>789</v>
      </c>
    </row>
    <row r="723" s="37" customFormat="1" ht="20" customHeight="1" spans="1:6">
      <c r="A723" s="2">
        <v>721</v>
      </c>
      <c r="B723" s="96" t="s">
        <v>794</v>
      </c>
      <c r="C723" s="98">
        <v>25000</v>
      </c>
      <c r="D723" s="99"/>
      <c r="E723" s="100">
        <v>43882</v>
      </c>
      <c r="F723" s="101" t="s">
        <v>789</v>
      </c>
    </row>
    <row r="724" s="37" customFormat="1" ht="24" customHeight="1" spans="1:6">
      <c r="A724" s="2">
        <v>722</v>
      </c>
      <c r="B724" s="96" t="s">
        <v>795</v>
      </c>
      <c r="C724" s="98">
        <v>30000</v>
      </c>
      <c r="D724" s="99"/>
      <c r="E724" s="100">
        <v>43882</v>
      </c>
      <c r="F724" s="101" t="s">
        <v>789</v>
      </c>
    </row>
    <row r="725" s="37" customFormat="1" ht="20" customHeight="1" spans="1:6">
      <c r="A725" s="2">
        <v>723</v>
      </c>
      <c r="B725" s="96" t="s">
        <v>796</v>
      </c>
      <c r="C725" s="98">
        <v>20000</v>
      </c>
      <c r="D725" s="99"/>
      <c r="E725" s="100">
        <v>43882</v>
      </c>
      <c r="F725" s="101" t="s">
        <v>789</v>
      </c>
    </row>
    <row r="726" s="37" customFormat="1" ht="20" customHeight="1" spans="1:6">
      <c r="A726" s="2">
        <v>724</v>
      </c>
      <c r="B726" s="96" t="s">
        <v>797</v>
      </c>
      <c r="C726" s="98">
        <v>25000</v>
      </c>
      <c r="D726" s="99"/>
      <c r="E726" s="100">
        <v>43882</v>
      </c>
      <c r="F726" s="101" t="s">
        <v>789</v>
      </c>
    </row>
    <row r="727" s="37" customFormat="1" ht="20" customHeight="1" spans="1:6">
      <c r="A727" s="2">
        <v>725</v>
      </c>
      <c r="B727" s="96" t="s">
        <v>798</v>
      </c>
      <c r="C727" s="98">
        <v>25000</v>
      </c>
      <c r="D727" s="99"/>
      <c r="E727" s="100">
        <v>43882</v>
      </c>
      <c r="F727" s="101" t="s">
        <v>789</v>
      </c>
    </row>
    <row r="728" s="37" customFormat="1" ht="20" customHeight="1" spans="1:6">
      <c r="A728" s="2">
        <v>726</v>
      </c>
      <c r="B728" s="96" t="s">
        <v>799</v>
      </c>
      <c r="C728" s="98">
        <v>25000</v>
      </c>
      <c r="D728" s="99"/>
      <c r="E728" s="100">
        <v>43882</v>
      </c>
      <c r="F728" s="101" t="s">
        <v>789</v>
      </c>
    </row>
    <row r="729" s="37" customFormat="1" ht="20" customHeight="1" spans="1:6">
      <c r="A729" s="2">
        <v>727</v>
      </c>
      <c r="B729" s="96" t="s">
        <v>800</v>
      </c>
      <c r="C729" s="98">
        <v>1600</v>
      </c>
      <c r="D729" s="99"/>
      <c r="E729" s="100">
        <v>43882</v>
      </c>
      <c r="F729" s="101"/>
    </row>
    <row r="730" s="37" customFormat="1" ht="24" customHeight="1" spans="1:6">
      <c r="A730" s="2">
        <v>728</v>
      </c>
      <c r="B730" s="96" t="s">
        <v>801</v>
      </c>
      <c r="C730" s="98">
        <v>13310</v>
      </c>
      <c r="D730" s="99"/>
      <c r="E730" s="100">
        <v>43882</v>
      </c>
      <c r="F730" s="101"/>
    </row>
    <row r="731" s="37" customFormat="1" ht="20" customHeight="1" spans="1:6">
      <c r="A731" s="2">
        <v>729</v>
      </c>
      <c r="B731" s="96" t="s">
        <v>802</v>
      </c>
      <c r="C731" s="98">
        <v>25000</v>
      </c>
      <c r="D731" s="99"/>
      <c r="E731" s="100">
        <v>43882</v>
      </c>
      <c r="F731" s="101" t="s">
        <v>789</v>
      </c>
    </row>
    <row r="732" s="37" customFormat="1" ht="20" customHeight="1" spans="1:6">
      <c r="A732" s="2">
        <v>730</v>
      </c>
      <c r="B732" s="96" t="s">
        <v>803</v>
      </c>
      <c r="C732" s="98">
        <v>100</v>
      </c>
      <c r="D732" s="99"/>
      <c r="E732" s="100">
        <v>43882</v>
      </c>
      <c r="F732" s="101"/>
    </row>
    <row r="733" s="37" customFormat="1" ht="20" customHeight="1" spans="1:6">
      <c r="A733" s="2">
        <v>731</v>
      </c>
      <c r="B733" s="96" t="s">
        <v>804</v>
      </c>
      <c r="C733" s="98">
        <v>10700</v>
      </c>
      <c r="D733" s="99"/>
      <c r="E733" s="100">
        <v>43882</v>
      </c>
      <c r="F733" s="101"/>
    </row>
    <row r="734" s="37" customFormat="1" ht="24" customHeight="1" spans="1:6">
      <c r="A734" s="2">
        <v>732</v>
      </c>
      <c r="B734" s="96" t="s">
        <v>805</v>
      </c>
      <c r="C734" s="98">
        <v>25155</v>
      </c>
      <c r="D734" s="99"/>
      <c r="E734" s="100">
        <v>43882</v>
      </c>
      <c r="F734" s="101"/>
    </row>
    <row r="735" s="37" customFormat="1" ht="20" customHeight="1" spans="1:6">
      <c r="A735" s="2">
        <v>733</v>
      </c>
      <c r="B735" s="96" t="s">
        <v>806</v>
      </c>
      <c r="C735" s="98">
        <v>500</v>
      </c>
      <c r="D735" s="99"/>
      <c r="E735" s="100">
        <v>43882</v>
      </c>
      <c r="F735" s="101"/>
    </row>
    <row r="736" s="37" customFormat="1" ht="24" customHeight="1" spans="1:6">
      <c r="A736" s="2">
        <v>734</v>
      </c>
      <c r="B736" s="80" t="s">
        <v>807</v>
      </c>
      <c r="C736" s="98"/>
      <c r="D736" s="99">
        <v>170000</v>
      </c>
      <c r="E736" s="100">
        <v>43882</v>
      </c>
      <c r="F736" s="101" t="s">
        <v>808</v>
      </c>
    </row>
    <row r="737" s="37" customFormat="1" ht="129" customHeight="1" spans="1:6">
      <c r="A737" s="2">
        <v>735</v>
      </c>
      <c r="B737" s="80" t="s">
        <v>809</v>
      </c>
      <c r="C737" s="98"/>
      <c r="D737" s="99">
        <v>45300</v>
      </c>
      <c r="E737" s="100">
        <v>43882</v>
      </c>
      <c r="F737" s="101" t="s">
        <v>810</v>
      </c>
    </row>
    <row r="738" s="37" customFormat="1" ht="20" customHeight="1" spans="1:6">
      <c r="A738" s="2">
        <v>736</v>
      </c>
      <c r="B738" s="96" t="s">
        <v>811</v>
      </c>
      <c r="C738" s="102">
        <v>300</v>
      </c>
      <c r="D738" s="103"/>
      <c r="E738" s="100">
        <v>43883</v>
      </c>
      <c r="F738" s="104"/>
    </row>
    <row r="739" s="37" customFormat="1" ht="26" customHeight="1" spans="1:6">
      <c r="A739" s="2">
        <v>737</v>
      </c>
      <c r="B739" s="96" t="s">
        <v>812</v>
      </c>
      <c r="C739" s="102">
        <v>6300</v>
      </c>
      <c r="D739" s="103"/>
      <c r="E739" s="100">
        <v>43883</v>
      </c>
      <c r="F739" s="104"/>
    </row>
    <row r="740" s="37" customFormat="1" ht="26" customHeight="1" spans="1:6">
      <c r="A740" s="2">
        <v>738</v>
      </c>
      <c r="B740" s="96" t="s">
        <v>813</v>
      </c>
      <c r="C740" s="102">
        <v>6500</v>
      </c>
      <c r="D740" s="103"/>
      <c r="E740" s="100">
        <v>43883</v>
      </c>
      <c r="F740" s="104"/>
    </row>
    <row r="741" s="37" customFormat="1" ht="20" customHeight="1" spans="1:6">
      <c r="A741" s="2">
        <v>739</v>
      </c>
      <c r="B741" s="96" t="s">
        <v>814</v>
      </c>
      <c r="C741" s="102">
        <v>500</v>
      </c>
      <c r="D741" s="103"/>
      <c r="E741" s="100">
        <v>43883</v>
      </c>
      <c r="F741" s="104"/>
    </row>
    <row r="742" s="37" customFormat="1" ht="20" customHeight="1" spans="1:6">
      <c r="A742" s="2">
        <v>740</v>
      </c>
      <c r="B742" s="96" t="s">
        <v>815</v>
      </c>
      <c r="C742" s="102">
        <v>25000</v>
      </c>
      <c r="D742" s="103"/>
      <c r="E742" s="100">
        <v>43883</v>
      </c>
      <c r="F742" s="104" t="s">
        <v>816</v>
      </c>
    </row>
    <row r="743" s="37" customFormat="1" ht="26" customHeight="1" spans="1:6">
      <c r="A743" s="2">
        <v>741</v>
      </c>
      <c r="B743" s="96" t="s">
        <v>817</v>
      </c>
      <c r="C743" s="102">
        <v>4900</v>
      </c>
      <c r="D743" s="103"/>
      <c r="E743" s="100">
        <v>43883</v>
      </c>
      <c r="F743" s="104" t="s">
        <v>287</v>
      </c>
    </row>
    <row r="744" s="37" customFormat="1" ht="20" customHeight="1" spans="1:6">
      <c r="A744" s="2">
        <v>742</v>
      </c>
      <c r="B744" s="96" t="s">
        <v>818</v>
      </c>
      <c r="C744" s="105">
        <v>1000</v>
      </c>
      <c r="D744" s="106"/>
      <c r="E744" s="85">
        <v>43883</v>
      </c>
      <c r="F744" s="107"/>
    </row>
    <row r="745" s="37" customFormat="1" ht="26" customHeight="1" spans="1:6">
      <c r="A745" s="2">
        <v>743</v>
      </c>
      <c r="B745" s="96" t="s">
        <v>819</v>
      </c>
      <c r="C745" s="105">
        <v>3000</v>
      </c>
      <c r="D745" s="106"/>
      <c r="E745" s="85">
        <v>43883</v>
      </c>
      <c r="F745" s="107"/>
    </row>
    <row r="746" s="37" customFormat="1" ht="20" customHeight="1" spans="1:6">
      <c r="A746" s="2">
        <v>744</v>
      </c>
      <c r="B746" s="96" t="s">
        <v>820</v>
      </c>
      <c r="C746" s="105">
        <v>31250</v>
      </c>
      <c r="D746" s="106"/>
      <c r="E746" s="85">
        <v>43883</v>
      </c>
      <c r="F746" s="107"/>
    </row>
    <row r="747" s="37" customFormat="1" ht="20" customHeight="1" spans="1:6">
      <c r="A747" s="2">
        <v>745</v>
      </c>
      <c r="B747" s="96" t="s">
        <v>821</v>
      </c>
      <c r="C747" s="105">
        <v>7200</v>
      </c>
      <c r="D747" s="106"/>
      <c r="E747" s="85">
        <v>43883</v>
      </c>
      <c r="F747" s="107"/>
    </row>
    <row r="748" s="37" customFormat="1" ht="20" customHeight="1" spans="1:6">
      <c r="A748" s="2">
        <v>746</v>
      </c>
      <c r="B748" s="96" t="s">
        <v>822</v>
      </c>
      <c r="C748" s="105">
        <v>6100</v>
      </c>
      <c r="D748" s="106"/>
      <c r="E748" s="85">
        <v>43883</v>
      </c>
      <c r="F748" s="107"/>
    </row>
    <row r="749" s="37" customFormat="1" ht="26" customHeight="1" spans="1:6">
      <c r="A749" s="2">
        <v>747</v>
      </c>
      <c r="B749" s="96" t="s">
        <v>823</v>
      </c>
      <c r="C749" s="105">
        <v>34700</v>
      </c>
      <c r="D749" s="106"/>
      <c r="E749" s="85">
        <v>43883</v>
      </c>
      <c r="F749" s="107"/>
    </row>
    <row r="750" s="37" customFormat="1" ht="20" customHeight="1" spans="1:6">
      <c r="A750" s="2">
        <v>748</v>
      </c>
      <c r="B750" s="96" t="s">
        <v>824</v>
      </c>
      <c r="C750" s="105">
        <v>18680</v>
      </c>
      <c r="D750" s="106"/>
      <c r="E750" s="85">
        <v>43883</v>
      </c>
      <c r="F750" s="107"/>
    </row>
    <row r="751" s="37" customFormat="1" ht="20" customHeight="1" spans="1:6">
      <c r="A751" s="2">
        <v>749</v>
      </c>
      <c r="B751" s="96" t="s">
        <v>825</v>
      </c>
      <c r="C751" s="105">
        <v>4450</v>
      </c>
      <c r="D751" s="106"/>
      <c r="E751" s="85">
        <v>43883</v>
      </c>
      <c r="F751" s="107"/>
    </row>
    <row r="752" s="37" customFormat="1" ht="20" customHeight="1" spans="1:6">
      <c r="A752" s="2">
        <v>750</v>
      </c>
      <c r="B752" s="96" t="s">
        <v>826</v>
      </c>
      <c r="C752" s="105">
        <v>14622</v>
      </c>
      <c r="D752" s="106"/>
      <c r="E752" s="85">
        <v>43883</v>
      </c>
      <c r="F752" s="107"/>
    </row>
    <row r="753" s="37" customFormat="1" ht="20" customHeight="1" spans="1:6">
      <c r="A753" s="2">
        <v>751</v>
      </c>
      <c r="B753" s="96" t="s">
        <v>827</v>
      </c>
      <c r="C753" s="105">
        <v>6150</v>
      </c>
      <c r="D753" s="106"/>
      <c r="E753" s="85">
        <v>43884</v>
      </c>
      <c r="F753" s="107"/>
    </row>
    <row r="754" s="37" customFormat="1" ht="20" customHeight="1" spans="1:6">
      <c r="A754" s="2">
        <v>752</v>
      </c>
      <c r="B754" s="96" t="s">
        <v>741</v>
      </c>
      <c r="C754" s="105">
        <v>200</v>
      </c>
      <c r="D754" s="106"/>
      <c r="E754" s="85">
        <v>43884</v>
      </c>
      <c r="F754" s="107"/>
    </row>
    <row r="755" s="37" customFormat="1" ht="52" customHeight="1" spans="1:6">
      <c r="A755" s="2">
        <v>753</v>
      </c>
      <c r="B755" s="96" t="s">
        <v>828</v>
      </c>
      <c r="C755" s="83">
        <v>250000</v>
      </c>
      <c r="D755" s="84"/>
      <c r="E755" s="85">
        <v>43885</v>
      </c>
      <c r="F755" s="107" t="s">
        <v>829</v>
      </c>
    </row>
    <row r="756" s="37" customFormat="1" ht="20" customHeight="1" spans="1:6">
      <c r="A756" s="2">
        <v>754</v>
      </c>
      <c r="B756" s="96" t="s">
        <v>830</v>
      </c>
      <c r="C756" s="83">
        <v>300</v>
      </c>
      <c r="D756" s="84"/>
      <c r="E756" s="85">
        <v>43885</v>
      </c>
      <c r="F756" s="107"/>
    </row>
    <row r="757" s="37" customFormat="1" ht="20" customHeight="1" spans="1:6">
      <c r="A757" s="2">
        <v>755</v>
      </c>
      <c r="B757" s="96" t="s">
        <v>831</v>
      </c>
      <c r="C757" s="83">
        <v>17216.6</v>
      </c>
      <c r="D757" s="84"/>
      <c r="E757" s="85">
        <v>43885</v>
      </c>
      <c r="F757" s="107"/>
    </row>
    <row r="758" s="37" customFormat="1" ht="20" customHeight="1" spans="1:6">
      <c r="A758" s="2">
        <v>756</v>
      </c>
      <c r="B758" s="96" t="s">
        <v>832</v>
      </c>
      <c r="C758" s="83">
        <v>200</v>
      </c>
      <c r="D758" s="84"/>
      <c r="E758" s="85">
        <v>43885</v>
      </c>
      <c r="F758" s="107"/>
    </row>
    <row r="759" s="37" customFormat="1" ht="20" customHeight="1" spans="1:6">
      <c r="A759" s="2">
        <v>757</v>
      </c>
      <c r="B759" s="96" t="s">
        <v>833</v>
      </c>
      <c r="C759" s="83">
        <v>200</v>
      </c>
      <c r="D759" s="84"/>
      <c r="E759" s="85">
        <v>43885</v>
      </c>
      <c r="F759" s="107"/>
    </row>
    <row r="760" s="37" customFormat="1" ht="20" customHeight="1" spans="1:6">
      <c r="A760" s="2">
        <v>758</v>
      </c>
      <c r="B760" s="96" t="s">
        <v>834</v>
      </c>
      <c r="C760" s="83">
        <v>300</v>
      </c>
      <c r="D760" s="84"/>
      <c r="E760" s="85">
        <v>43885</v>
      </c>
      <c r="F760" s="107"/>
    </row>
    <row r="761" s="37" customFormat="1" ht="20" customHeight="1" spans="1:6">
      <c r="A761" s="2">
        <v>759</v>
      </c>
      <c r="B761" s="96" t="s">
        <v>835</v>
      </c>
      <c r="C761" s="83">
        <v>500</v>
      </c>
      <c r="D761" s="84"/>
      <c r="E761" s="85">
        <v>43885</v>
      </c>
      <c r="F761" s="107"/>
    </row>
    <row r="762" s="37" customFormat="1" ht="20" customHeight="1" spans="1:6">
      <c r="A762" s="2">
        <v>760</v>
      </c>
      <c r="B762" s="96" t="s">
        <v>836</v>
      </c>
      <c r="C762" s="83">
        <v>1000</v>
      </c>
      <c r="D762" s="84"/>
      <c r="E762" s="85">
        <v>43885</v>
      </c>
      <c r="F762" s="107"/>
    </row>
    <row r="763" s="39" customFormat="1" ht="20" customHeight="1" spans="1:6">
      <c r="A763" s="108">
        <v>761</v>
      </c>
      <c r="B763" s="109" t="s">
        <v>837</v>
      </c>
      <c r="C763" s="88">
        <v>24680</v>
      </c>
      <c r="D763" s="89"/>
      <c r="E763" s="90">
        <v>43886</v>
      </c>
      <c r="F763" s="110"/>
    </row>
    <row r="764" s="37" customFormat="1" ht="20" customHeight="1" spans="1:6">
      <c r="A764" s="2">
        <v>762</v>
      </c>
      <c r="B764" s="96" t="s">
        <v>838</v>
      </c>
      <c r="C764" s="83">
        <v>1000</v>
      </c>
      <c r="D764" s="84"/>
      <c r="E764" s="85">
        <v>43886</v>
      </c>
      <c r="F764" s="107"/>
    </row>
    <row r="765" s="37" customFormat="1" ht="20" customHeight="1" spans="1:6">
      <c r="A765" s="2">
        <v>763</v>
      </c>
      <c r="B765" s="96" t="s">
        <v>839</v>
      </c>
      <c r="C765" s="83">
        <v>1000</v>
      </c>
      <c r="D765" s="84"/>
      <c r="E765" s="85">
        <v>43886</v>
      </c>
      <c r="F765" s="107"/>
    </row>
    <row r="766" s="37" customFormat="1" ht="20" customHeight="1" spans="1:6">
      <c r="A766" s="2">
        <v>764</v>
      </c>
      <c r="B766" s="96" t="s">
        <v>840</v>
      </c>
      <c r="C766" s="83">
        <v>1000</v>
      </c>
      <c r="D766" s="84"/>
      <c r="E766" s="85">
        <v>43886</v>
      </c>
      <c r="F766" s="107"/>
    </row>
    <row r="767" s="37" customFormat="1" ht="20" customHeight="1" spans="1:6">
      <c r="A767" s="2">
        <v>765</v>
      </c>
      <c r="B767" s="96" t="s">
        <v>841</v>
      </c>
      <c r="C767" s="83">
        <v>11050</v>
      </c>
      <c r="D767" s="84"/>
      <c r="E767" s="85">
        <v>43886</v>
      </c>
      <c r="F767" s="107"/>
    </row>
    <row r="768" s="37" customFormat="1" ht="20" customHeight="1" spans="1:6">
      <c r="A768" s="2">
        <v>766</v>
      </c>
      <c r="B768" s="96" t="s">
        <v>842</v>
      </c>
      <c r="C768" s="83">
        <v>500</v>
      </c>
      <c r="D768" s="84"/>
      <c r="E768" s="85">
        <v>43886</v>
      </c>
      <c r="F768" s="107" t="s">
        <v>287</v>
      </c>
    </row>
    <row r="769" s="37" customFormat="1" ht="20" customHeight="1" spans="1:6">
      <c r="A769" s="2">
        <v>767</v>
      </c>
      <c r="B769" s="96" t="s">
        <v>843</v>
      </c>
      <c r="C769" s="83">
        <v>800</v>
      </c>
      <c r="D769" s="84"/>
      <c r="E769" s="85">
        <v>43886</v>
      </c>
      <c r="F769" s="107"/>
    </row>
    <row r="770" s="37" customFormat="1" ht="20" customHeight="1" spans="1:6">
      <c r="A770" s="2">
        <v>768</v>
      </c>
      <c r="B770" s="96" t="s">
        <v>844</v>
      </c>
      <c r="C770" s="83">
        <v>1000</v>
      </c>
      <c r="D770" s="84"/>
      <c r="E770" s="85">
        <v>43886</v>
      </c>
      <c r="F770" s="86"/>
    </row>
    <row r="771" s="37" customFormat="1" ht="26" customHeight="1" spans="1:6">
      <c r="A771" s="2">
        <v>769</v>
      </c>
      <c r="B771" s="96" t="s">
        <v>845</v>
      </c>
      <c r="C771" s="83">
        <v>3000</v>
      </c>
      <c r="D771" s="84"/>
      <c r="E771" s="85">
        <v>43886</v>
      </c>
      <c r="F771" s="86"/>
    </row>
    <row r="772" s="37" customFormat="1" ht="20" customHeight="1" spans="1:6">
      <c r="A772" s="2">
        <v>770</v>
      </c>
      <c r="B772" s="96" t="s">
        <v>846</v>
      </c>
      <c r="C772" s="83">
        <v>3777</v>
      </c>
      <c r="D772" s="84"/>
      <c r="E772" s="85">
        <v>43886</v>
      </c>
      <c r="F772" s="86"/>
    </row>
    <row r="773" s="37" customFormat="1" ht="20" customHeight="1" spans="1:6">
      <c r="A773" s="2">
        <v>771</v>
      </c>
      <c r="B773" s="96" t="s">
        <v>847</v>
      </c>
      <c r="C773" s="83">
        <v>700</v>
      </c>
      <c r="D773" s="84"/>
      <c r="E773" s="85">
        <v>43886</v>
      </c>
      <c r="F773" s="86"/>
    </row>
    <row r="774" s="37" customFormat="1" ht="20" customHeight="1" spans="1:6">
      <c r="A774" s="2">
        <v>772</v>
      </c>
      <c r="B774" s="96" t="s">
        <v>848</v>
      </c>
      <c r="C774" s="83">
        <v>300</v>
      </c>
      <c r="D774" s="84"/>
      <c r="E774" s="85">
        <v>43886</v>
      </c>
      <c r="F774" s="86" t="s">
        <v>287</v>
      </c>
    </row>
    <row r="775" s="37" customFormat="1" ht="20" customHeight="1" spans="1:6">
      <c r="A775" s="2">
        <v>773</v>
      </c>
      <c r="B775" s="96" t="s">
        <v>849</v>
      </c>
      <c r="C775" s="83">
        <v>200</v>
      </c>
      <c r="D775" s="84"/>
      <c r="E775" s="85">
        <v>43886</v>
      </c>
      <c r="F775" s="86"/>
    </row>
    <row r="776" s="37" customFormat="1" ht="20" customHeight="1" spans="1:6">
      <c r="A776" s="2">
        <v>774</v>
      </c>
      <c r="B776" s="96" t="s">
        <v>850</v>
      </c>
      <c r="C776" s="83">
        <v>600</v>
      </c>
      <c r="D776" s="84"/>
      <c r="E776" s="85">
        <v>43886</v>
      </c>
      <c r="F776" s="86"/>
    </row>
    <row r="777" s="37" customFormat="1" ht="20" customHeight="1" spans="1:6">
      <c r="A777" s="2">
        <v>775</v>
      </c>
      <c r="B777" s="96" t="s">
        <v>851</v>
      </c>
      <c r="C777" s="83">
        <v>5300</v>
      </c>
      <c r="D777" s="84"/>
      <c r="E777" s="85">
        <v>43886</v>
      </c>
      <c r="F777" s="86"/>
    </row>
    <row r="778" s="37" customFormat="1" ht="20" customHeight="1" spans="1:6">
      <c r="A778" s="2">
        <v>776</v>
      </c>
      <c r="B778" s="96" t="s">
        <v>852</v>
      </c>
      <c r="C778" s="83">
        <v>4200</v>
      </c>
      <c r="D778" s="84"/>
      <c r="E778" s="85">
        <v>43886</v>
      </c>
      <c r="F778" s="86"/>
    </row>
    <row r="779" s="37" customFormat="1" ht="25" customHeight="1" spans="1:6">
      <c r="A779" s="2">
        <v>777</v>
      </c>
      <c r="B779" s="96" t="s">
        <v>853</v>
      </c>
      <c r="C779" s="83">
        <v>2000</v>
      </c>
      <c r="D779" s="84"/>
      <c r="E779" s="85">
        <v>43886</v>
      </c>
      <c r="F779" s="86"/>
    </row>
    <row r="780" s="37" customFormat="1" ht="69" customHeight="1" spans="1:6">
      <c r="A780" s="2">
        <v>778</v>
      </c>
      <c r="B780" s="96" t="s">
        <v>854</v>
      </c>
      <c r="C780" s="83"/>
      <c r="D780" s="84">
        <v>700</v>
      </c>
      <c r="E780" s="85">
        <v>43886</v>
      </c>
      <c r="F780" s="86" t="s">
        <v>855</v>
      </c>
    </row>
    <row r="781" s="37" customFormat="1" ht="28" customHeight="1" spans="1:6">
      <c r="A781" s="2">
        <v>779</v>
      </c>
      <c r="B781" s="96" t="s">
        <v>856</v>
      </c>
      <c r="C781" s="83"/>
      <c r="D781" s="84">
        <v>6500</v>
      </c>
      <c r="E781" s="85">
        <v>43886</v>
      </c>
      <c r="F781" s="86" t="s">
        <v>857</v>
      </c>
    </row>
    <row r="782" s="37" customFormat="1" ht="20" customHeight="1" spans="1:6">
      <c r="A782" s="2">
        <v>780</v>
      </c>
      <c r="B782" s="96" t="s">
        <v>858</v>
      </c>
      <c r="C782" s="83">
        <v>3000</v>
      </c>
      <c r="D782" s="84"/>
      <c r="E782" s="85">
        <v>43887</v>
      </c>
      <c r="F782" s="86"/>
    </row>
    <row r="783" s="37" customFormat="1" ht="20" customHeight="1" spans="1:6">
      <c r="A783" s="2">
        <v>781</v>
      </c>
      <c r="B783" s="96" t="s">
        <v>859</v>
      </c>
      <c r="C783" s="83">
        <v>3000</v>
      </c>
      <c r="D783" s="84"/>
      <c r="E783" s="85">
        <v>43887</v>
      </c>
      <c r="F783" s="86"/>
    </row>
    <row r="784" s="37" customFormat="1" ht="20" customHeight="1" spans="1:6">
      <c r="A784" s="2">
        <v>782</v>
      </c>
      <c r="B784" s="96" t="s">
        <v>860</v>
      </c>
      <c r="C784" s="83">
        <v>3000</v>
      </c>
      <c r="D784" s="84"/>
      <c r="E784" s="85">
        <v>43887</v>
      </c>
      <c r="F784" s="86"/>
    </row>
    <row r="785" s="37" customFormat="1" ht="20" customHeight="1" spans="1:6">
      <c r="A785" s="2">
        <v>783</v>
      </c>
      <c r="B785" s="96" t="s">
        <v>861</v>
      </c>
      <c r="C785" s="83">
        <v>3000</v>
      </c>
      <c r="D785" s="84"/>
      <c r="E785" s="85">
        <v>43887</v>
      </c>
      <c r="F785" s="86"/>
    </row>
    <row r="786" s="37" customFormat="1" ht="20" customHeight="1" spans="1:6">
      <c r="A786" s="2">
        <v>784</v>
      </c>
      <c r="B786" s="96" t="s">
        <v>862</v>
      </c>
      <c r="C786" s="83">
        <v>19700</v>
      </c>
      <c r="D786" s="84"/>
      <c r="E786" s="85">
        <v>43887</v>
      </c>
      <c r="F786" s="86"/>
    </row>
    <row r="787" s="37" customFormat="1" ht="20" customHeight="1" spans="1:6">
      <c r="A787" s="2">
        <v>785</v>
      </c>
      <c r="B787" s="96" t="s">
        <v>863</v>
      </c>
      <c r="C787" s="83">
        <v>9600</v>
      </c>
      <c r="D787" s="84"/>
      <c r="E787" s="85">
        <v>43887</v>
      </c>
      <c r="F787" s="86"/>
    </row>
    <row r="788" s="37" customFormat="1" ht="20" customHeight="1" spans="1:6">
      <c r="A788" s="2">
        <v>786</v>
      </c>
      <c r="B788" s="96" t="s">
        <v>864</v>
      </c>
      <c r="C788" s="83">
        <v>900</v>
      </c>
      <c r="D788" s="84"/>
      <c r="E788" s="85">
        <v>43887</v>
      </c>
      <c r="F788" s="86"/>
    </row>
    <row r="789" s="37" customFormat="1" ht="20" customHeight="1" spans="1:6">
      <c r="A789" s="2">
        <v>787</v>
      </c>
      <c r="B789" s="96" t="s">
        <v>865</v>
      </c>
      <c r="C789" s="83">
        <v>400</v>
      </c>
      <c r="D789" s="84"/>
      <c r="E789" s="85">
        <v>43887</v>
      </c>
      <c r="F789" s="86"/>
    </row>
    <row r="790" s="37" customFormat="1" ht="20" customHeight="1" spans="1:6">
      <c r="A790" s="2">
        <v>788</v>
      </c>
      <c r="B790" s="96" t="s">
        <v>709</v>
      </c>
      <c r="C790" s="83">
        <v>200</v>
      </c>
      <c r="D790" s="84"/>
      <c r="E790" s="85">
        <v>43888</v>
      </c>
      <c r="F790" s="86"/>
    </row>
    <row r="791" s="37" customFormat="1" ht="20" customHeight="1" spans="1:6">
      <c r="A791" s="2">
        <v>789</v>
      </c>
      <c r="B791" s="96" t="s">
        <v>866</v>
      </c>
      <c r="C791" s="83">
        <v>7000</v>
      </c>
      <c r="D791" s="84"/>
      <c r="E791" s="85">
        <v>43888</v>
      </c>
      <c r="F791" s="86"/>
    </row>
    <row r="792" s="37" customFormat="1" ht="20" customHeight="1" spans="1:6">
      <c r="A792" s="2">
        <v>790</v>
      </c>
      <c r="B792" s="96" t="s">
        <v>867</v>
      </c>
      <c r="C792" s="83">
        <v>2000</v>
      </c>
      <c r="D792" s="84"/>
      <c r="E792" s="85">
        <v>43888</v>
      </c>
      <c r="F792" s="86"/>
    </row>
    <row r="793" s="37" customFormat="1" ht="20" customHeight="1" spans="1:6">
      <c r="A793" s="2">
        <v>791</v>
      </c>
      <c r="B793" s="96" t="s">
        <v>868</v>
      </c>
      <c r="C793" s="83">
        <v>9500</v>
      </c>
      <c r="D793" s="84"/>
      <c r="E793" s="85">
        <v>43888</v>
      </c>
      <c r="F793" s="86"/>
    </row>
    <row r="794" s="37" customFormat="1" ht="20" customHeight="1" spans="1:6">
      <c r="A794" s="2">
        <v>792</v>
      </c>
      <c r="B794" s="96" t="s">
        <v>869</v>
      </c>
      <c r="C794" s="83">
        <v>1000</v>
      </c>
      <c r="D794" s="84"/>
      <c r="E794" s="85">
        <v>43888</v>
      </c>
      <c r="F794" s="86" t="s">
        <v>442</v>
      </c>
    </row>
    <row r="795" s="37" customFormat="1" ht="20" customHeight="1" spans="1:6">
      <c r="A795" s="2">
        <v>793</v>
      </c>
      <c r="B795" s="96" t="s">
        <v>870</v>
      </c>
      <c r="C795" s="83">
        <v>100000</v>
      </c>
      <c r="D795" s="84"/>
      <c r="E795" s="85">
        <v>43888</v>
      </c>
      <c r="F795" s="86" t="s">
        <v>871</v>
      </c>
    </row>
    <row r="796" s="37" customFormat="1" ht="20" customHeight="1" spans="1:6">
      <c r="A796" s="2">
        <v>794</v>
      </c>
      <c r="B796" s="96" t="s">
        <v>872</v>
      </c>
      <c r="C796" s="83">
        <v>3100</v>
      </c>
      <c r="D796" s="84"/>
      <c r="E796" s="85">
        <v>43889</v>
      </c>
      <c r="F796" s="86"/>
    </row>
    <row r="797" s="37" customFormat="1" ht="20" customHeight="1" spans="1:6">
      <c r="A797" s="2">
        <v>795</v>
      </c>
      <c r="B797" s="96" t="s">
        <v>873</v>
      </c>
      <c r="C797" s="83">
        <v>200</v>
      </c>
      <c r="D797" s="84"/>
      <c r="E797" s="85">
        <v>43889</v>
      </c>
      <c r="F797" s="86"/>
    </row>
    <row r="798" s="37" customFormat="1" ht="24" customHeight="1" spans="1:6">
      <c r="A798" s="2">
        <v>796</v>
      </c>
      <c r="B798" s="96" t="s">
        <v>874</v>
      </c>
      <c r="C798" s="83">
        <v>62920</v>
      </c>
      <c r="D798" s="84"/>
      <c r="E798" s="85">
        <v>43889</v>
      </c>
      <c r="F798" s="86" t="s">
        <v>875</v>
      </c>
    </row>
    <row r="799" s="37" customFormat="1" ht="20" customHeight="1" spans="1:6">
      <c r="A799" s="2">
        <v>797</v>
      </c>
      <c r="B799" s="96" t="s">
        <v>876</v>
      </c>
      <c r="C799" s="83">
        <v>200</v>
      </c>
      <c r="D799" s="84"/>
      <c r="E799" s="85">
        <v>43889</v>
      </c>
      <c r="F799" s="86" t="s">
        <v>287</v>
      </c>
    </row>
    <row r="800" s="37" customFormat="1" ht="20" customHeight="1" spans="1:6">
      <c r="A800" s="2">
        <v>798</v>
      </c>
      <c r="B800" s="96" t="s">
        <v>877</v>
      </c>
      <c r="C800" s="83">
        <v>79624</v>
      </c>
      <c r="D800" s="84"/>
      <c r="E800" s="85">
        <v>43890</v>
      </c>
      <c r="F800" s="86"/>
    </row>
    <row r="801" s="37" customFormat="1" ht="20" customHeight="1" spans="1:6">
      <c r="A801" s="2">
        <v>799</v>
      </c>
      <c r="B801" s="96" t="s">
        <v>878</v>
      </c>
      <c r="C801" s="83">
        <v>5000</v>
      </c>
      <c r="D801" s="84"/>
      <c r="E801" s="85">
        <v>43890</v>
      </c>
      <c r="F801" s="86"/>
    </row>
    <row r="802" s="37" customFormat="1" ht="20" customHeight="1" spans="1:6">
      <c r="A802" s="2">
        <v>800</v>
      </c>
      <c r="B802" s="96" t="s">
        <v>879</v>
      </c>
      <c r="C802" s="83">
        <v>3000</v>
      </c>
      <c r="D802" s="84"/>
      <c r="E802" s="85">
        <v>43890</v>
      </c>
      <c r="F802" s="86"/>
    </row>
    <row r="803" s="37" customFormat="1" ht="20" customHeight="1" spans="1:6">
      <c r="A803" s="2">
        <v>801</v>
      </c>
      <c r="B803" s="96" t="s">
        <v>880</v>
      </c>
      <c r="C803" s="83">
        <v>3000</v>
      </c>
      <c r="D803" s="84"/>
      <c r="E803" s="85">
        <v>43890</v>
      </c>
      <c r="F803" s="86"/>
    </row>
    <row r="804" s="37" customFormat="1" ht="20" customHeight="1" spans="1:6">
      <c r="A804" s="2">
        <v>802</v>
      </c>
      <c r="B804" s="96" t="s">
        <v>881</v>
      </c>
      <c r="C804" s="83">
        <v>3000</v>
      </c>
      <c r="D804" s="84"/>
      <c r="E804" s="85">
        <v>43890</v>
      </c>
      <c r="F804" s="86"/>
    </row>
    <row r="805" s="37" customFormat="1" ht="20" customHeight="1" spans="1:6">
      <c r="A805" s="2">
        <v>803</v>
      </c>
      <c r="B805" s="96" t="s">
        <v>882</v>
      </c>
      <c r="C805" s="83">
        <v>1000</v>
      </c>
      <c r="D805" s="84"/>
      <c r="E805" s="85">
        <v>43890</v>
      </c>
      <c r="F805" s="86"/>
    </row>
    <row r="806" s="37" customFormat="1" ht="20" customHeight="1" spans="1:6">
      <c r="A806" s="2">
        <v>804</v>
      </c>
      <c r="B806" s="96" t="s">
        <v>269</v>
      </c>
      <c r="C806" s="83">
        <v>1000</v>
      </c>
      <c r="D806" s="84"/>
      <c r="E806" s="85">
        <v>43890</v>
      </c>
      <c r="F806" s="86"/>
    </row>
    <row r="807" s="37" customFormat="1" ht="20" customHeight="1" spans="1:6">
      <c r="A807" s="2">
        <v>805</v>
      </c>
      <c r="B807" s="96" t="s">
        <v>883</v>
      </c>
      <c r="C807" s="83">
        <v>1000</v>
      </c>
      <c r="D807" s="84"/>
      <c r="E807" s="85">
        <v>43890</v>
      </c>
      <c r="F807" s="86"/>
    </row>
    <row r="808" s="37" customFormat="1" ht="20" customHeight="1" spans="1:6">
      <c r="A808" s="2">
        <v>806</v>
      </c>
      <c r="B808" s="96" t="s">
        <v>884</v>
      </c>
      <c r="C808" s="83">
        <v>1000</v>
      </c>
      <c r="D808" s="84"/>
      <c r="E808" s="85">
        <v>43890</v>
      </c>
      <c r="F808" s="86"/>
    </row>
    <row r="809" s="37" customFormat="1" ht="20" customHeight="1" spans="1:6">
      <c r="A809" s="2">
        <v>807</v>
      </c>
      <c r="B809" s="96" t="s">
        <v>885</v>
      </c>
      <c r="C809" s="83">
        <v>500</v>
      </c>
      <c r="D809" s="84"/>
      <c r="E809" s="85">
        <v>43890</v>
      </c>
      <c r="F809" s="86"/>
    </row>
    <row r="810" s="37" customFormat="1" ht="20" customHeight="1" spans="1:6">
      <c r="A810" s="2">
        <v>808</v>
      </c>
      <c r="B810" s="96" t="s">
        <v>886</v>
      </c>
      <c r="C810" s="83">
        <v>500</v>
      </c>
      <c r="D810" s="84"/>
      <c r="E810" s="85">
        <v>43890</v>
      </c>
      <c r="F810" s="86"/>
    </row>
    <row r="811" s="37" customFormat="1" ht="20" customHeight="1" spans="1:6">
      <c r="A811" s="2">
        <v>809</v>
      </c>
      <c r="B811" s="96" t="s">
        <v>887</v>
      </c>
      <c r="C811" s="83">
        <v>500</v>
      </c>
      <c r="D811" s="84"/>
      <c r="E811" s="85">
        <v>43890</v>
      </c>
      <c r="F811" s="86"/>
    </row>
    <row r="812" s="37" customFormat="1" ht="20" customHeight="1" spans="1:6">
      <c r="A812" s="2">
        <v>810</v>
      </c>
      <c r="B812" s="96" t="s">
        <v>888</v>
      </c>
      <c r="C812" s="83">
        <v>500</v>
      </c>
      <c r="D812" s="84"/>
      <c r="E812" s="85">
        <v>43890</v>
      </c>
      <c r="F812" s="86"/>
    </row>
    <row r="813" s="37" customFormat="1" ht="20" customHeight="1" spans="1:6">
      <c r="A813" s="2">
        <v>811</v>
      </c>
      <c r="B813" s="96" t="s">
        <v>889</v>
      </c>
      <c r="C813" s="83">
        <v>500</v>
      </c>
      <c r="D813" s="84"/>
      <c r="E813" s="85">
        <v>43890</v>
      </c>
      <c r="F813" s="86"/>
    </row>
    <row r="814" s="37" customFormat="1" ht="20" customHeight="1" spans="1:6">
      <c r="A814" s="2">
        <v>812</v>
      </c>
      <c r="B814" s="96" t="s">
        <v>890</v>
      </c>
      <c r="C814" s="83">
        <v>500</v>
      </c>
      <c r="D814" s="84"/>
      <c r="E814" s="85">
        <v>43890</v>
      </c>
      <c r="F814" s="86"/>
    </row>
    <row r="815" s="37" customFormat="1" ht="20" customHeight="1" spans="1:6">
      <c r="A815" s="2">
        <v>813</v>
      </c>
      <c r="B815" s="96" t="s">
        <v>891</v>
      </c>
      <c r="C815" s="83">
        <v>500</v>
      </c>
      <c r="D815" s="84"/>
      <c r="E815" s="85">
        <v>43890</v>
      </c>
      <c r="F815" s="86"/>
    </row>
    <row r="816" s="37" customFormat="1" ht="20" customHeight="1" spans="1:6">
      <c r="A816" s="2">
        <v>814</v>
      </c>
      <c r="B816" s="96" t="s">
        <v>892</v>
      </c>
      <c r="C816" s="83">
        <v>500</v>
      </c>
      <c r="D816" s="84"/>
      <c r="E816" s="85">
        <v>43890</v>
      </c>
      <c r="F816" s="86"/>
    </row>
    <row r="817" s="37" customFormat="1" ht="20" customHeight="1" spans="1:6">
      <c r="A817" s="2">
        <v>815</v>
      </c>
      <c r="B817" s="96" t="s">
        <v>893</v>
      </c>
      <c r="C817" s="83">
        <v>500</v>
      </c>
      <c r="D817" s="84"/>
      <c r="E817" s="85">
        <v>43890</v>
      </c>
      <c r="F817" s="86"/>
    </row>
    <row r="818" s="37" customFormat="1" ht="20" customHeight="1" spans="1:6">
      <c r="A818" s="2">
        <v>816</v>
      </c>
      <c r="B818" s="96" t="s">
        <v>894</v>
      </c>
      <c r="C818" s="83">
        <v>500</v>
      </c>
      <c r="D818" s="84"/>
      <c r="E818" s="85">
        <v>43890</v>
      </c>
      <c r="F818" s="86"/>
    </row>
    <row r="819" s="37" customFormat="1" ht="20" customHeight="1" spans="1:6">
      <c r="A819" s="2">
        <v>817</v>
      </c>
      <c r="B819" s="96" t="s">
        <v>895</v>
      </c>
      <c r="C819" s="83">
        <v>500</v>
      </c>
      <c r="D819" s="84"/>
      <c r="E819" s="85">
        <v>43890</v>
      </c>
      <c r="F819" s="86"/>
    </row>
    <row r="820" s="37" customFormat="1" ht="20" customHeight="1" spans="1:6">
      <c r="A820" s="2">
        <v>818</v>
      </c>
      <c r="B820" s="96" t="s">
        <v>896</v>
      </c>
      <c r="C820" s="83">
        <v>500</v>
      </c>
      <c r="D820" s="84"/>
      <c r="E820" s="85">
        <v>43890</v>
      </c>
      <c r="F820" s="86"/>
    </row>
    <row r="821" s="37" customFormat="1" ht="20" customHeight="1" spans="1:6">
      <c r="A821" s="2">
        <v>819</v>
      </c>
      <c r="B821" s="96" t="s">
        <v>897</v>
      </c>
      <c r="C821" s="83">
        <v>500</v>
      </c>
      <c r="D821" s="84"/>
      <c r="E821" s="85">
        <v>43890</v>
      </c>
      <c r="F821" s="86"/>
    </row>
    <row r="822" s="37" customFormat="1" ht="20" customHeight="1" spans="1:6">
      <c r="A822" s="2">
        <v>820</v>
      </c>
      <c r="B822" s="96" t="s">
        <v>898</v>
      </c>
      <c r="C822" s="83">
        <v>500</v>
      </c>
      <c r="D822" s="84"/>
      <c r="E822" s="85">
        <v>43890</v>
      </c>
      <c r="F822" s="86"/>
    </row>
    <row r="823" s="37" customFormat="1" ht="20" customHeight="1" spans="1:6">
      <c r="A823" s="2">
        <v>821</v>
      </c>
      <c r="B823" s="96" t="s">
        <v>899</v>
      </c>
      <c r="C823" s="83">
        <v>5000</v>
      </c>
      <c r="D823" s="84"/>
      <c r="E823" s="85">
        <v>43890</v>
      </c>
      <c r="F823" s="86" t="s">
        <v>442</v>
      </c>
    </row>
    <row r="824" s="37" customFormat="1" ht="46" customHeight="1" spans="1:6">
      <c r="A824" s="2">
        <v>822</v>
      </c>
      <c r="B824" s="96" t="s">
        <v>900</v>
      </c>
      <c r="C824" s="83"/>
      <c r="D824" s="84">
        <v>850000</v>
      </c>
      <c r="E824" s="85">
        <v>43890</v>
      </c>
      <c r="F824" s="86" t="s">
        <v>901</v>
      </c>
    </row>
    <row r="825" s="37" customFormat="1" ht="21" customHeight="1" spans="1:6">
      <c r="A825" s="2">
        <v>823</v>
      </c>
      <c r="B825" s="96" t="s">
        <v>902</v>
      </c>
      <c r="C825" s="83">
        <v>1000</v>
      </c>
      <c r="D825" s="84"/>
      <c r="E825" s="85">
        <v>43892</v>
      </c>
      <c r="F825" s="86"/>
    </row>
    <row r="826" s="37" customFormat="1" ht="21" customHeight="1" spans="1:6">
      <c r="A826" s="2">
        <v>824</v>
      </c>
      <c r="B826" s="96" t="s">
        <v>903</v>
      </c>
      <c r="C826" s="83">
        <v>500</v>
      </c>
      <c r="D826" s="84"/>
      <c r="E826" s="85">
        <v>43892</v>
      </c>
      <c r="F826" s="86"/>
    </row>
    <row r="827" s="37" customFormat="1" ht="21" customHeight="1" spans="1:6">
      <c r="A827" s="2">
        <v>825</v>
      </c>
      <c r="B827" s="96" t="s">
        <v>904</v>
      </c>
      <c r="C827" s="83">
        <v>6600</v>
      </c>
      <c r="D827" s="84"/>
      <c r="E827" s="85">
        <v>43892</v>
      </c>
      <c r="F827" s="86"/>
    </row>
    <row r="828" s="37" customFormat="1" ht="21" customHeight="1" spans="1:6">
      <c r="A828" s="2">
        <v>826</v>
      </c>
      <c r="B828" s="96" t="s">
        <v>905</v>
      </c>
      <c r="C828" s="83">
        <v>5500</v>
      </c>
      <c r="D828" s="84"/>
      <c r="E828" s="85">
        <v>43892</v>
      </c>
      <c r="F828" s="86"/>
    </row>
    <row r="829" s="37" customFormat="1" ht="21" customHeight="1" spans="1:6">
      <c r="A829" s="2">
        <v>827</v>
      </c>
      <c r="B829" s="96" t="s">
        <v>906</v>
      </c>
      <c r="C829" s="83">
        <v>2150</v>
      </c>
      <c r="D829" s="84"/>
      <c r="E829" s="85">
        <v>43892</v>
      </c>
      <c r="F829" s="86"/>
    </row>
    <row r="830" s="37" customFormat="1" ht="21" customHeight="1" spans="1:6">
      <c r="A830" s="2">
        <v>828</v>
      </c>
      <c r="B830" s="96" t="s">
        <v>907</v>
      </c>
      <c r="C830" s="38">
        <v>55750</v>
      </c>
      <c r="D830" s="84"/>
      <c r="E830" s="85">
        <v>43893</v>
      </c>
      <c r="F830" s="86"/>
    </row>
    <row r="831" s="37" customFormat="1" ht="21" customHeight="1" spans="1:6">
      <c r="A831" s="2">
        <v>829</v>
      </c>
      <c r="B831" s="96" t="s">
        <v>908</v>
      </c>
      <c r="C831" s="38">
        <v>300000</v>
      </c>
      <c r="D831" s="84"/>
      <c r="E831" s="85">
        <v>43893</v>
      </c>
      <c r="F831" s="86" t="s">
        <v>871</v>
      </c>
    </row>
    <row r="832" s="37" customFormat="1" ht="21" customHeight="1" spans="1:6">
      <c r="A832" s="2">
        <v>830</v>
      </c>
      <c r="B832" s="96" t="s">
        <v>909</v>
      </c>
      <c r="C832" s="38">
        <v>200</v>
      </c>
      <c r="D832" s="84"/>
      <c r="E832" s="85">
        <v>43893</v>
      </c>
      <c r="F832" s="86"/>
    </row>
    <row r="833" s="37" customFormat="1" ht="21" customHeight="1" spans="1:6">
      <c r="A833" s="2">
        <v>831</v>
      </c>
      <c r="B833" s="96" t="s">
        <v>910</v>
      </c>
      <c r="C833" s="38">
        <v>21100</v>
      </c>
      <c r="D833" s="84"/>
      <c r="E833" s="85">
        <v>43893</v>
      </c>
      <c r="F833" s="86"/>
    </row>
    <row r="834" s="37" customFormat="1" ht="21" customHeight="1" spans="1:6">
      <c r="A834" s="2">
        <v>832</v>
      </c>
      <c r="B834" s="96" t="s">
        <v>911</v>
      </c>
      <c r="C834" s="38">
        <v>600</v>
      </c>
      <c r="D834" s="84"/>
      <c r="E834" s="85">
        <v>43893</v>
      </c>
      <c r="F834" s="86"/>
    </row>
    <row r="835" s="37" customFormat="1" ht="21" customHeight="1" spans="1:6">
      <c r="A835" s="2">
        <v>833</v>
      </c>
      <c r="B835" s="96" t="s">
        <v>912</v>
      </c>
      <c r="C835" s="38">
        <v>45300</v>
      </c>
      <c r="D835" s="84"/>
      <c r="E835" s="85">
        <v>43893</v>
      </c>
      <c r="F835" s="86" t="s">
        <v>442</v>
      </c>
    </row>
    <row r="836" s="37" customFormat="1" ht="21" customHeight="1" spans="1:6">
      <c r="A836" s="2">
        <v>834</v>
      </c>
      <c r="B836" s="96" t="s">
        <v>913</v>
      </c>
      <c r="C836" s="38">
        <v>200</v>
      </c>
      <c r="D836" s="84"/>
      <c r="E836" s="85">
        <v>43893</v>
      </c>
      <c r="F836" s="86"/>
    </row>
    <row r="837" s="37" customFormat="1" ht="21" customHeight="1" spans="1:6">
      <c r="A837" s="2">
        <v>835</v>
      </c>
      <c r="B837" s="96" t="s">
        <v>914</v>
      </c>
      <c r="C837" s="38">
        <v>2370</v>
      </c>
      <c r="D837" s="84"/>
      <c r="E837" s="85">
        <v>43894</v>
      </c>
      <c r="F837" s="86"/>
    </row>
    <row r="838" s="37" customFormat="1" ht="21" customHeight="1" spans="1:6">
      <c r="A838" s="2">
        <v>836</v>
      </c>
      <c r="B838" s="96" t="s">
        <v>915</v>
      </c>
      <c r="C838" s="38">
        <v>11586</v>
      </c>
      <c r="D838" s="84"/>
      <c r="E838" s="85">
        <v>43894</v>
      </c>
      <c r="F838" s="86"/>
    </row>
    <row r="839" s="37" customFormat="1" ht="21" customHeight="1" spans="1:6">
      <c r="A839" s="2">
        <v>837</v>
      </c>
      <c r="B839" s="96" t="s">
        <v>916</v>
      </c>
      <c r="C839" s="38">
        <v>1950</v>
      </c>
      <c r="D839" s="84"/>
      <c r="E839" s="85">
        <v>43894</v>
      </c>
      <c r="F839" s="86"/>
    </row>
    <row r="840" s="37" customFormat="1" ht="27" customHeight="1" spans="1:6">
      <c r="A840" s="2">
        <v>838</v>
      </c>
      <c r="B840" s="96" t="s">
        <v>917</v>
      </c>
      <c r="C840" s="38">
        <v>1166326.54</v>
      </c>
      <c r="D840" s="84"/>
      <c r="E840" s="85">
        <v>43894</v>
      </c>
      <c r="F840" s="86"/>
    </row>
    <row r="841" s="37" customFormat="1" ht="21" customHeight="1" spans="1:6">
      <c r="A841" s="2">
        <v>839</v>
      </c>
      <c r="B841" s="96" t="s">
        <v>918</v>
      </c>
      <c r="C841" s="38">
        <v>700</v>
      </c>
      <c r="D841" s="84"/>
      <c r="E841" s="85">
        <v>43894</v>
      </c>
      <c r="F841" s="86"/>
    </row>
    <row r="842" s="37" customFormat="1" ht="21" customHeight="1" spans="1:6">
      <c r="A842" s="2">
        <v>840</v>
      </c>
      <c r="B842" s="96" t="s">
        <v>919</v>
      </c>
      <c r="C842" s="38">
        <v>1000</v>
      </c>
      <c r="D842" s="84"/>
      <c r="E842" s="85">
        <v>43894</v>
      </c>
      <c r="F842" s="86"/>
    </row>
    <row r="843" s="37" customFormat="1" ht="21" customHeight="1" spans="1:6">
      <c r="A843" s="2">
        <v>841</v>
      </c>
      <c r="B843" s="96" t="s">
        <v>920</v>
      </c>
      <c r="C843" s="38">
        <v>3500</v>
      </c>
      <c r="D843" s="84"/>
      <c r="E843" s="85">
        <v>43894</v>
      </c>
      <c r="F843" s="86"/>
    </row>
    <row r="844" s="37" customFormat="1" ht="44" customHeight="1" spans="1:6">
      <c r="A844" s="2">
        <v>842</v>
      </c>
      <c r="B844" s="96" t="s">
        <v>921</v>
      </c>
      <c r="C844" s="38"/>
      <c r="D844" s="84">
        <v>22000</v>
      </c>
      <c r="E844" s="85">
        <v>43894</v>
      </c>
      <c r="F844" s="86" t="s">
        <v>922</v>
      </c>
    </row>
    <row r="845" s="37" customFormat="1" ht="49" customHeight="1" spans="1:6">
      <c r="A845" s="2">
        <v>843</v>
      </c>
      <c r="B845" s="96" t="s">
        <v>923</v>
      </c>
      <c r="C845" s="38"/>
      <c r="D845" s="84">
        <v>21000</v>
      </c>
      <c r="E845" s="85">
        <v>43894</v>
      </c>
      <c r="F845" s="86" t="s">
        <v>924</v>
      </c>
    </row>
    <row r="846" s="37" customFormat="1" ht="48" customHeight="1" spans="1:6">
      <c r="A846" s="2">
        <v>844</v>
      </c>
      <c r="B846" s="96" t="s">
        <v>925</v>
      </c>
      <c r="C846" s="38"/>
      <c r="D846" s="84">
        <v>50000</v>
      </c>
      <c r="E846" s="85">
        <v>43894</v>
      </c>
      <c r="F846" s="86" t="s">
        <v>926</v>
      </c>
    </row>
    <row r="847" s="37" customFormat="1" ht="48" customHeight="1" spans="1:6">
      <c r="A847" s="2">
        <v>845</v>
      </c>
      <c r="B847" s="96" t="s">
        <v>927</v>
      </c>
      <c r="C847" s="38">
        <v>3700</v>
      </c>
      <c r="D847" s="84"/>
      <c r="E847" s="85">
        <v>43895</v>
      </c>
      <c r="F847" s="86"/>
    </row>
    <row r="848" s="37" customFormat="1" ht="48" customHeight="1" spans="1:6">
      <c r="A848" s="2">
        <v>846</v>
      </c>
      <c r="B848" s="96" t="s">
        <v>928</v>
      </c>
      <c r="C848" s="38">
        <v>8500</v>
      </c>
      <c r="D848" s="84"/>
      <c r="E848" s="85">
        <v>43895</v>
      </c>
      <c r="F848" s="86"/>
    </row>
    <row r="849" s="37" customFormat="1" ht="24" customHeight="1" spans="1:6">
      <c r="A849" s="2">
        <v>847</v>
      </c>
      <c r="B849" s="38" t="s">
        <v>929</v>
      </c>
      <c r="C849" s="38">
        <v>500</v>
      </c>
      <c r="D849" s="84"/>
      <c r="E849" s="85">
        <v>43895</v>
      </c>
      <c r="F849" s="86"/>
    </row>
    <row r="850" s="37" customFormat="1" ht="24" customHeight="1" spans="1:6">
      <c r="A850" s="2">
        <v>848</v>
      </c>
      <c r="B850" s="38" t="s">
        <v>930</v>
      </c>
      <c r="C850" s="38">
        <v>9450</v>
      </c>
      <c r="D850" s="84"/>
      <c r="E850" s="85">
        <v>43895</v>
      </c>
      <c r="F850" s="86"/>
    </row>
    <row r="851" s="37" customFormat="1" ht="24" customHeight="1" spans="1:6">
      <c r="A851" s="2">
        <v>849</v>
      </c>
      <c r="B851" s="38" t="s">
        <v>931</v>
      </c>
      <c r="C851" s="38">
        <v>13860</v>
      </c>
      <c r="D851" s="84"/>
      <c r="E851" s="85">
        <v>43895</v>
      </c>
      <c r="F851" s="86"/>
    </row>
    <row r="852" s="37" customFormat="1" ht="24" customHeight="1" spans="1:6">
      <c r="A852" s="2">
        <v>850</v>
      </c>
      <c r="B852" s="38" t="s">
        <v>932</v>
      </c>
      <c r="C852" s="38">
        <v>100</v>
      </c>
      <c r="D852" s="84"/>
      <c r="E852" s="85">
        <v>43895</v>
      </c>
      <c r="F852" s="86"/>
    </row>
    <row r="853" s="37" customFormat="1" ht="24" customHeight="1" spans="1:6">
      <c r="A853" s="2">
        <v>851</v>
      </c>
      <c r="B853" s="38" t="s">
        <v>933</v>
      </c>
      <c r="C853" s="38">
        <v>55520</v>
      </c>
      <c r="D853" s="84"/>
      <c r="E853" s="85">
        <v>43895</v>
      </c>
      <c r="F853" s="86"/>
    </row>
    <row r="854" s="37" customFormat="1" ht="24" customHeight="1" spans="1:6">
      <c r="A854" s="2">
        <v>852</v>
      </c>
      <c r="B854" s="38" t="s">
        <v>934</v>
      </c>
      <c r="C854" s="38">
        <v>3400</v>
      </c>
      <c r="D854" s="84"/>
      <c r="E854" s="85">
        <v>43895</v>
      </c>
      <c r="F854" s="86"/>
    </row>
    <row r="855" s="39" customFormat="1" ht="24" customHeight="1" spans="1:6">
      <c r="A855" s="108">
        <v>853</v>
      </c>
      <c r="B855" s="111" t="s">
        <v>935</v>
      </c>
      <c r="C855" s="111">
        <v>18830</v>
      </c>
      <c r="D855" s="89"/>
      <c r="E855" s="90">
        <v>43895</v>
      </c>
      <c r="F855" s="91"/>
    </row>
    <row r="856" s="37" customFormat="1" ht="24" customHeight="1" spans="1:6">
      <c r="A856" s="2">
        <v>854</v>
      </c>
      <c r="B856" s="38" t="s">
        <v>936</v>
      </c>
      <c r="C856" s="38">
        <v>2200</v>
      </c>
      <c r="D856" s="84"/>
      <c r="E856" s="85">
        <v>43895</v>
      </c>
      <c r="F856" s="86"/>
    </row>
    <row r="857" s="37" customFormat="1" ht="24" customHeight="1" spans="1:6">
      <c r="A857" s="2">
        <v>855</v>
      </c>
      <c r="B857" s="38" t="s">
        <v>917</v>
      </c>
      <c r="C857" s="38">
        <v>900</v>
      </c>
      <c r="D857" s="84"/>
      <c r="E857" s="85">
        <v>43895</v>
      </c>
      <c r="F857" s="86"/>
    </row>
    <row r="858" s="37" customFormat="1" ht="24" customHeight="1" spans="1:6">
      <c r="A858" s="2">
        <v>856</v>
      </c>
      <c r="B858" s="38" t="s">
        <v>514</v>
      </c>
      <c r="C858" s="38">
        <v>300000</v>
      </c>
      <c r="D858" s="84"/>
      <c r="E858" s="85">
        <v>43895</v>
      </c>
      <c r="F858" s="86"/>
    </row>
    <row r="859" s="37" customFormat="1" ht="24" customHeight="1" spans="1:6">
      <c r="A859" s="2">
        <v>857</v>
      </c>
      <c r="B859" s="38" t="s">
        <v>937</v>
      </c>
      <c r="C859" s="38">
        <v>200</v>
      </c>
      <c r="D859" s="84"/>
      <c r="E859" s="85">
        <v>43895</v>
      </c>
      <c r="F859" s="86"/>
    </row>
    <row r="860" s="37" customFormat="1" ht="24" customHeight="1" spans="1:6">
      <c r="A860" s="2">
        <v>858</v>
      </c>
      <c r="B860" s="38" t="s">
        <v>938</v>
      </c>
      <c r="C860" s="38">
        <v>100</v>
      </c>
      <c r="D860" s="84"/>
      <c r="E860" s="85">
        <v>43895</v>
      </c>
      <c r="F860" s="86"/>
    </row>
    <row r="861" s="37" customFormat="1" ht="24" customHeight="1" spans="1:6">
      <c r="A861" s="2">
        <v>859</v>
      </c>
      <c r="B861" s="38" t="s">
        <v>939</v>
      </c>
      <c r="C861" s="38">
        <v>100</v>
      </c>
      <c r="D861" s="84"/>
      <c r="E861" s="85">
        <v>43895</v>
      </c>
      <c r="F861" s="86"/>
    </row>
    <row r="862" s="37" customFormat="1" ht="24" customHeight="1" spans="1:6">
      <c r="A862" s="2">
        <v>860</v>
      </c>
      <c r="B862" s="38" t="s">
        <v>940</v>
      </c>
      <c r="C862" s="38">
        <v>200</v>
      </c>
      <c r="D862" s="84"/>
      <c r="E862" s="85">
        <v>43895</v>
      </c>
      <c r="F862" s="86"/>
    </row>
    <row r="863" s="37" customFormat="1" ht="24" customHeight="1" spans="1:6">
      <c r="A863" s="2">
        <v>861</v>
      </c>
      <c r="B863" s="38" t="s">
        <v>941</v>
      </c>
      <c r="C863" s="38">
        <v>67288</v>
      </c>
      <c r="D863" s="84"/>
      <c r="E863" s="85">
        <v>43895</v>
      </c>
      <c r="F863" s="86"/>
    </row>
    <row r="864" s="37" customFormat="1" ht="24" customHeight="1" spans="1:6">
      <c r="A864" s="2">
        <v>862</v>
      </c>
      <c r="B864" s="38" t="s">
        <v>942</v>
      </c>
      <c r="C864" s="38">
        <v>1000</v>
      </c>
      <c r="D864" s="84"/>
      <c r="E864" s="85">
        <v>43895</v>
      </c>
      <c r="F864" s="86"/>
    </row>
    <row r="865" s="37" customFormat="1" ht="24" customHeight="1" spans="1:6">
      <c r="A865" s="2">
        <v>863</v>
      </c>
      <c r="B865" s="96" t="s">
        <v>943</v>
      </c>
      <c r="C865" s="38">
        <v>700</v>
      </c>
      <c r="D865" s="84"/>
      <c r="E865" s="85">
        <v>43895</v>
      </c>
      <c r="F865" s="86"/>
    </row>
    <row r="866" s="37" customFormat="1" ht="24" customHeight="1" spans="1:6">
      <c r="A866" s="2">
        <v>864</v>
      </c>
      <c r="B866" s="96" t="s">
        <v>944</v>
      </c>
      <c r="C866" s="38">
        <v>2000</v>
      </c>
      <c r="D866" s="84"/>
      <c r="E866" s="85">
        <v>43895</v>
      </c>
      <c r="F866" s="86"/>
    </row>
    <row r="867" s="37" customFormat="1" ht="24" customHeight="1" spans="1:6">
      <c r="A867" s="2">
        <v>865</v>
      </c>
      <c r="B867" s="96" t="s">
        <v>945</v>
      </c>
      <c r="C867" s="38">
        <v>3200</v>
      </c>
      <c r="D867" s="84"/>
      <c r="E867" s="85">
        <v>43895</v>
      </c>
      <c r="F867" s="86"/>
    </row>
    <row r="868" s="37" customFormat="1" ht="24" customHeight="1" spans="1:6">
      <c r="A868" s="2">
        <v>866</v>
      </c>
      <c r="B868" s="96" t="s">
        <v>946</v>
      </c>
      <c r="C868" s="38">
        <v>200</v>
      </c>
      <c r="D868" s="84"/>
      <c r="E868" s="85">
        <v>43895</v>
      </c>
      <c r="F868" s="86"/>
    </row>
    <row r="869" s="37" customFormat="1" ht="24" customHeight="1" spans="1:6">
      <c r="A869" s="2">
        <v>867</v>
      </c>
      <c r="B869" s="96" t="s">
        <v>947</v>
      </c>
      <c r="C869" s="38">
        <v>300</v>
      </c>
      <c r="D869" s="84"/>
      <c r="E869" s="85">
        <v>43895</v>
      </c>
      <c r="F869" s="86"/>
    </row>
    <row r="870" s="37" customFormat="1" ht="26" customHeight="1" spans="1:6">
      <c r="A870" s="2">
        <v>868</v>
      </c>
      <c r="B870" s="96" t="s">
        <v>948</v>
      </c>
      <c r="C870" s="38">
        <v>400</v>
      </c>
      <c r="D870" s="84"/>
      <c r="E870" s="85">
        <v>43895</v>
      </c>
      <c r="F870" s="86"/>
    </row>
    <row r="871" s="37" customFormat="1" ht="24" customHeight="1" spans="1:6">
      <c r="A871" s="2">
        <v>869</v>
      </c>
      <c r="B871" s="96" t="s">
        <v>949</v>
      </c>
      <c r="C871" s="38">
        <v>18150</v>
      </c>
      <c r="D871" s="84"/>
      <c r="E871" s="85">
        <v>43896</v>
      </c>
      <c r="F871" s="86"/>
    </row>
    <row r="872" s="37" customFormat="1" ht="24" customHeight="1" spans="1:6">
      <c r="A872" s="2">
        <v>870</v>
      </c>
      <c r="B872" s="96" t="s">
        <v>950</v>
      </c>
      <c r="C872" s="38">
        <v>2600</v>
      </c>
      <c r="D872" s="84"/>
      <c r="E872" s="85">
        <v>43896</v>
      </c>
      <c r="F872" s="86"/>
    </row>
    <row r="873" s="37" customFormat="1" ht="24" customHeight="1" spans="1:6">
      <c r="A873" s="2">
        <v>871</v>
      </c>
      <c r="B873" s="96" t="s">
        <v>951</v>
      </c>
      <c r="C873" s="38">
        <v>500</v>
      </c>
      <c r="D873" s="84"/>
      <c r="E873" s="85">
        <v>43896</v>
      </c>
      <c r="F873" s="86"/>
    </row>
    <row r="874" s="37" customFormat="1" ht="24" customHeight="1" spans="1:6">
      <c r="A874" s="2">
        <v>872</v>
      </c>
      <c r="B874" s="96" t="s">
        <v>952</v>
      </c>
      <c r="C874" s="38">
        <v>10000</v>
      </c>
      <c r="D874" s="84"/>
      <c r="E874" s="85">
        <v>43896</v>
      </c>
      <c r="F874" s="86" t="s">
        <v>647</v>
      </c>
    </row>
    <row r="875" s="37" customFormat="1" ht="24" customHeight="1" spans="1:6">
      <c r="A875" s="2">
        <v>873</v>
      </c>
      <c r="B875" s="96" t="s">
        <v>953</v>
      </c>
      <c r="C875" s="38">
        <v>1800</v>
      </c>
      <c r="D875" s="84"/>
      <c r="E875" s="85">
        <v>43896</v>
      </c>
      <c r="F875" s="86"/>
    </row>
    <row r="876" s="37" customFormat="1" ht="24" customHeight="1" spans="1:6">
      <c r="A876" s="2">
        <v>874</v>
      </c>
      <c r="B876" s="96" t="s">
        <v>954</v>
      </c>
      <c r="C876" s="38">
        <v>10300</v>
      </c>
      <c r="D876" s="84"/>
      <c r="E876" s="85">
        <v>43896</v>
      </c>
      <c r="F876" s="86"/>
    </row>
    <row r="877" s="37" customFormat="1" ht="24" customHeight="1" spans="1:6">
      <c r="A877" s="2">
        <v>875</v>
      </c>
      <c r="B877" s="96" t="s">
        <v>955</v>
      </c>
      <c r="C877" s="38">
        <v>1600</v>
      </c>
      <c r="D877" s="84"/>
      <c r="E877" s="85">
        <v>43896</v>
      </c>
      <c r="F877" s="86"/>
    </row>
    <row r="878" s="37" customFormat="1" ht="24" customHeight="1" spans="1:6">
      <c r="A878" s="2">
        <v>876</v>
      </c>
      <c r="B878" s="96" t="s">
        <v>956</v>
      </c>
      <c r="C878" s="38">
        <v>1000</v>
      </c>
      <c r="D878" s="84"/>
      <c r="E878" s="85">
        <v>43896</v>
      </c>
      <c r="F878" s="86"/>
    </row>
    <row r="879" s="37" customFormat="1" ht="24" customHeight="1" spans="1:6">
      <c r="A879" s="2">
        <v>877</v>
      </c>
      <c r="B879" s="96" t="s">
        <v>957</v>
      </c>
      <c r="C879" s="38">
        <v>8500</v>
      </c>
      <c r="D879" s="84"/>
      <c r="E879" s="85">
        <v>43896</v>
      </c>
      <c r="F879" s="86"/>
    </row>
    <row r="880" s="37" customFormat="1" ht="24" customHeight="1" spans="1:6">
      <c r="A880" s="2">
        <v>878</v>
      </c>
      <c r="B880" s="96" t="s">
        <v>958</v>
      </c>
      <c r="C880" s="38">
        <v>200</v>
      </c>
      <c r="D880" s="84"/>
      <c r="E880" s="85">
        <v>43896</v>
      </c>
      <c r="F880" s="86"/>
    </row>
    <row r="881" s="37" customFormat="1" ht="24" customHeight="1" spans="1:6">
      <c r="A881" s="2">
        <v>879</v>
      </c>
      <c r="B881" s="96" t="s">
        <v>959</v>
      </c>
      <c r="C881" s="38">
        <v>200</v>
      </c>
      <c r="D881" s="84"/>
      <c r="E881" s="85">
        <v>43896</v>
      </c>
      <c r="F881" s="86"/>
    </row>
    <row r="882" s="37" customFormat="1" ht="24" customHeight="1" spans="1:6">
      <c r="A882" s="2">
        <v>880</v>
      </c>
      <c r="B882" s="96" t="s">
        <v>960</v>
      </c>
      <c r="C882" s="38">
        <v>200</v>
      </c>
      <c r="D882" s="84"/>
      <c r="E882" s="85">
        <v>43896</v>
      </c>
      <c r="F882" s="86"/>
    </row>
    <row r="883" s="37" customFormat="1" ht="24" customHeight="1" spans="1:6">
      <c r="A883" s="2">
        <v>881</v>
      </c>
      <c r="B883" s="96" t="s">
        <v>961</v>
      </c>
      <c r="C883" s="38">
        <v>200</v>
      </c>
      <c r="D883" s="84"/>
      <c r="E883" s="85">
        <v>43896</v>
      </c>
      <c r="F883" s="86"/>
    </row>
    <row r="884" s="37" customFormat="1" ht="24" customHeight="1" spans="1:6">
      <c r="A884" s="2">
        <v>882</v>
      </c>
      <c r="B884" s="96" t="s">
        <v>962</v>
      </c>
      <c r="C884" s="38">
        <v>100</v>
      </c>
      <c r="D884" s="84"/>
      <c r="E884" s="85">
        <v>43896</v>
      </c>
      <c r="F884" s="86"/>
    </row>
    <row r="885" s="37" customFormat="1" ht="24" customHeight="1" spans="1:6">
      <c r="A885" s="2">
        <v>883</v>
      </c>
      <c r="B885" s="96" t="s">
        <v>963</v>
      </c>
      <c r="C885" s="38">
        <v>810497</v>
      </c>
      <c r="D885" s="84"/>
      <c r="E885" s="85">
        <v>43896</v>
      </c>
      <c r="F885" s="86" t="s">
        <v>871</v>
      </c>
    </row>
    <row r="886" s="37" customFormat="1" ht="24" customHeight="1" spans="1:6">
      <c r="A886" s="2">
        <v>884</v>
      </c>
      <c r="B886" s="96" t="s">
        <v>964</v>
      </c>
      <c r="C886" s="38">
        <v>100</v>
      </c>
      <c r="D886" s="84"/>
      <c r="E886" s="85">
        <v>43896</v>
      </c>
      <c r="F886" s="86"/>
    </row>
    <row r="887" s="37" customFormat="1" ht="24" customHeight="1" spans="1:6">
      <c r="A887" s="2">
        <v>885</v>
      </c>
      <c r="B887" s="96" t="s">
        <v>965</v>
      </c>
      <c r="C887" s="38">
        <v>50000</v>
      </c>
      <c r="D887" s="84"/>
      <c r="E887" s="85">
        <v>43896</v>
      </c>
      <c r="F887" s="86" t="s">
        <v>871</v>
      </c>
    </row>
    <row r="888" s="37" customFormat="1" ht="24" customHeight="1" spans="1:6">
      <c r="A888" s="2">
        <v>886</v>
      </c>
      <c r="B888" s="96" t="s">
        <v>966</v>
      </c>
      <c r="C888" s="38">
        <v>17420</v>
      </c>
      <c r="D888" s="84"/>
      <c r="E888" s="85">
        <v>43899</v>
      </c>
      <c r="F888" s="86"/>
    </row>
    <row r="889" s="37" customFormat="1" ht="24" customHeight="1" spans="1:6">
      <c r="A889" s="2">
        <v>887</v>
      </c>
      <c r="B889" s="96" t="s">
        <v>967</v>
      </c>
      <c r="C889" s="38">
        <v>10000</v>
      </c>
      <c r="D889" s="84"/>
      <c r="E889" s="85">
        <v>43899</v>
      </c>
      <c r="F889" s="86" t="s">
        <v>968</v>
      </c>
    </row>
    <row r="890" s="37" customFormat="1" ht="24" customHeight="1" spans="1:6">
      <c r="A890" s="2">
        <v>888</v>
      </c>
      <c r="B890" s="96" t="s">
        <v>969</v>
      </c>
      <c r="C890" s="38">
        <v>2850</v>
      </c>
      <c r="D890" s="84"/>
      <c r="E890" s="85">
        <v>43899</v>
      </c>
      <c r="F890" s="86"/>
    </row>
    <row r="891" s="37" customFormat="1" ht="24" customHeight="1" spans="1:6">
      <c r="A891" s="2">
        <v>889</v>
      </c>
      <c r="B891" s="96" t="s">
        <v>970</v>
      </c>
      <c r="C891" s="38">
        <v>4300</v>
      </c>
      <c r="D891" s="84"/>
      <c r="E891" s="85">
        <v>43899</v>
      </c>
      <c r="F891" s="86"/>
    </row>
    <row r="892" s="37" customFormat="1" ht="24" customHeight="1" spans="1:6">
      <c r="A892" s="2">
        <v>890</v>
      </c>
      <c r="B892" s="96" t="s">
        <v>971</v>
      </c>
      <c r="C892" s="38">
        <v>100</v>
      </c>
      <c r="D892" s="84"/>
      <c r="E892" s="85">
        <v>43899</v>
      </c>
      <c r="F892" s="86" t="s">
        <v>287</v>
      </c>
    </row>
    <row r="893" s="37" customFormat="1" ht="24" customHeight="1" spans="1:6">
      <c r="A893" s="2">
        <v>891</v>
      </c>
      <c r="B893" s="96" t="s">
        <v>972</v>
      </c>
      <c r="C893" s="38">
        <v>3440</v>
      </c>
      <c r="D893" s="84"/>
      <c r="E893" s="85">
        <v>43899</v>
      </c>
      <c r="F893" s="86"/>
    </row>
    <row r="894" s="37" customFormat="1" ht="24" customHeight="1" spans="1:6">
      <c r="A894" s="2">
        <v>892</v>
      </c>
      <c r="B894" s="96" t="s">
        <v>973</v>
      </c>
      <c r="C894" s="38">
        <v>20000</v>
      </c>
      <c r="D894" s="84"/>
      <c r="E894" s="85">
        <v>43899</v>
      </c>
      <c r="F894" s="86"/>
    </row>
    <row r="895" s="37" customFormat="1" ht="24" customHeight="1" spans="1:6">
      <c r="A895" s="2">
        <v>893</v>
      </c>
      <c r="B895" s="96" t="s">
        <v>974</v>
      </c>
      <c r="C895" s="38">
        <v>200</v>
      </c>
      <c r="D895" s="84"/>
      <c r="E895" s="85">
        <v>43899</v>
      </c>
      <c r="F895" s="86"/>
    </row>
    <row r="896" s="37" customFormat="1" ht="24" customHeight="1" spans="1:6">
      <c r="A896" s="2">
        <v>894</v>
      </c>
      <c r="B896" s="96" t="s">
        <v>975</v>
      </c>
      <c r="C896" s="38">
        <v>1000</v>
      </c>
      <c r="D896" s="84"/>
      <c r="E896" s="85">
        <v>43899</v>
      </c>
      <c r="F896" s="86"/>
    </row>
    <row r="897" s="37" customFormat="1" ht="24" customHeight="1" spans="1:6">
      <c r="A897" s="2">
        <v>895</v>
      </c>
      <c r="B897" s="97" t="s">
        <v>976</v>
      </c>
      <c r="C897" s="38">
        <v>200</v>
      </c>
      <c r="D897" s="84"/>
      <c r="E897" s="85">
        <v>43900</v>
      </c>
      <c r="F897" s="86"/>
    </row>
    <row r="898" s="37" customFormat="1" ht="24" customHeight="1" spans="1:6">
      <c r="A898" s="2">
        <v>896</v>
      </c>
      <c r="B898" s="96" t="s">
        <v>977</v>
      </c>
      <c r="C898" s="93">
        <v>10900</v>
      </c>
      <c r="D898" s="84"/>
      <c r="E898" s="85">
        <v>43900</v>
      </c>
      <c r="F898" s="86"/>
    </row>
    <row r="899" s="37" customFormat="1" ht="24" customHeight="1" spans="1:6">
      <c r="A899" s="2">
        <v>897</v>
      </c>
      <c r="B899" s="96" t="s">
        <v>978</v>
      </c>
      <c r="C899" s="93">
        <v>1200</v>
      </c>
      <c r="D899" s="84"/>
      <c r="E899" s="85">
        <v>43900</v>
      </c>
      <c r="F899" s="86"/>
    </row>
    <row r="900" s="37" customFormat="1" ht="24" customHeight="1" spans="1:6">
      <c r="A900" s="2">
        <v>898</v>
      </c>
      <c r="B900" s="96" t="s">
        <v>979</v>
      </c>
      <c r="C900" s="93">
        <v>800</v>
      </c>
      <c r="D900" s="84"/>
      <c r="E900" s="85">
        <v>43900</v>
      </c>
      <c r="F900" s="86"/>
    </row>
    <row r="901" s="37" customFormat="1" ht="24" customHeight="1" spans="1:6">
      <c r="A901" s="2">
        <v>899</v>
      </c>
      <c r="B901" s="96" t="s">
        <v>980</v>
      </c>
      <c r="C901" s="93">
        <v>2100</v>
      </c>
      <c r="D901" s="84"/>
      <c r="E901" s="85">
        <v>43900</v>
      </c>
      <c r="F901" s="86"/>
    </row>
    <row r="902" s="37" customFormat="1" ht="24" customHeight="1" spans="1:6">
      <c r="A902" s="2">
        <v>900</v>
      </c>
      <c r="B902" s="96" t="s">
        <v>981</v>
      </c>
      <c r="C902" s="93">
        <v>2200</v>
      </c>
      <c r="D902" s="84"/>
      <c r="E902" s="85">
        <v>43900</v>
      </c>
      <c r="F902" s="86"/>
    </row>
    <row r="903" s="37" customFormat="1" ht="24" customHeight="1" spans="1:6">
      <c r="A903" s="2">
        <v>901</v>
      </c>
      <c r="B903" s="96" t="s">
        <v>982</v>
      </c>
      <c r="C903" s="93">
        <v>540</v>
      </c>
      <c r="D903" s="84"/>
      <c r="E903" s="85">
        <v>43900</v>
      </c>
      <c r="F903" s="86"/>
    </row>
    <row r="904" s="37" customFormat="1" ht="24" customHeight="1" spans="1:6">
      <c r="A904" s="2">
        <v>902</v>
      </c>
      <c r="B904" s="96" t="s">
        <v>983</v>
      </c>
      <c r="C904" s="112">
        <v>18670</v>
      </c>
      <c r="D904" s="84"/>
      <c r="E904" s="85">
        <v>43900</v>
      </c>
      <c r="F904" s="86"/>
    </row>
    <row r="905" s="37" customFormat="1" ht="24" customHeight="1" spans="1:6">
      <c r="A905" s="2">
        <v>903</v>
      </c>
      <c r="B905" s="96" t="s">
        <v>984</v>
      </c>
      <c r="C905" s="112">
        <v>9700</v>
      </c>
      <c r="D905" s="84"/>
      <c r="E905" s="85">
        <v>43900</v>
      </c>
      <c r="F905" s="86"/>
    </row>
    <row r="906" s="37" customFormat="1" ht="24" customHeight="1" spans="1:6">
      <c r="A906" s="2">
        <v>904</v>
      </c>
      <c r="B906" s="96" t="s">
        <v>985</v>
      </c>
      <c r="C906" s="112">
        <v>800</v>
      </c>
      <c r="D906" s="84"/>
      <c r="E906" s="85">
        <v>43900</v>
      </c>
      <c r="F906" s="86"/>
    </row>
    <row r="907" s="37" customFormat="1" ht="24" customHeight="1" spans="1:6">
      <c r="A907" s="2">
        <v>905</v>
      </c>
      <c r="B907" s="96" t="s">
        <v>986</v>
      </c>
      <c r="C907" s="112">
        <v>1800</v>
      </c>
      <c r="D907" s="84"/>
      <c r="E907" s="85">
        <v>43901</v>
      </c>
      <c r="F907" s="86"/>
    </row>
    <row r="908" s="37" customFormat="1" ht="24" customHeight="1" spans="1:6">
      <c r="A908" s="2">
        <v>906</v>
      </c>
      <c r="B908" s="96" t="s">
        <v>987</v>
      </c>
      <c r="C908" s="112">
        <v>100</v>
      </c>
      <c r="D908" s="84"/>
      <c r="E908" s="85">
        <v>43901</v>
      </c>
      <c r="F908" s="86"/>
    </row>
    <row r="909" s="37" customFormat="1" ht="24" customHeight="1" spans="1:6">
      <c r="A909" s="2">
        <v>907</v>
      </c>
      <c r="B909" s="96" t="s">
        <v>988</v>
      </c>
      <c r="C909" s="112">
        <v>2000</v>
      </c>
      <c r="D909" s="84"/>
      <c r="E909" s="85">
        <v>43901</v>
      </c>
      <c r="F909" s="86"/>
    </row>
    <row r="910" s="37" customFormat="1" ht="24" customHeight="1" spans="1:6">
      <c r="A910" s="2">
        <v>908</v>
      </c>
      <c r="B910" s="96" t="s">
        <v>709</v>
      </c>
      <c r="C910" s="112">
        <v>4000</v>
      </c>
      <c r="D910" s="84"/>
      <c r="E910" s="85">
        <v>43901</v>
      </c>
      <c r="F910" s="86" t="s">
        <v>287</v>
      </c>
    </row>
    <row r="911" s="37" customFormat="1" ht="24" customHeight="1" spans="1:6">
      <c r="A911" s="2">
        <v>909</v>
      </c>
      <c r="B911" s="96" t="s">
        <v>989</v>
      </c>
      <c r="C911" s="112">
        <v>200</v>
      </c>
      <c r="D911" s="84"/>
      <c r="E911" s="85">
        <v>43901</v>
      </c>
      <c r="F911" s="86" t="s">
        <v>287</v>
      </c>
    </row>
    <row r="912" s="37" customFormat="1" ht="24" customHeight="1" spans="1:6">
      <c r="A912" s="2">
        <v>910</v>
      </c>
      <c r="B912" s="96" t="s">
        <v>990</v>
      </c>
      <c r="C912" s="112">
        <v>1100</v>
      </c>
      <c r="D912" s="84"/>
      <c r="E912" s="85">
        <v>43901</v>
      </c>
      <c r="F912" s="86"/>
    </row>
    <row r="913" s="37" customFormat="1" ht="24" customHeight="1" spans="1:6">
      <c r="A913" s="2">
        <v>911</v>
      </c>
      <c r="B913" s="96" t="s">
        <v>905</v>
      </c>
      <c r="C913" s="112">
        <v>1700</v>
      </c>
      <c r="D913" s="84"/>
      <c r="E913" s="85">
        <v>43901</v>
      </c>
      <c r="F913" s="86"/>
    </row>
    <row r="914" s="37" customFormat="1" ht="24" customHeight="1" spans="1:6">
      <c r="A914" s="2">
        <v>912</v>
      </c>
      <c r="B914" s="96" t="s">
        <v>991</v>
      </c>
      <c r="C914" s="112">
        <v>1000</v>
      </c>
      <c r="D914" s="84"/>
      <c r="E914" s="85">
        <v>43901</v>
      </c>
      <c r="F914" s="86"/>
    </row>
    <row r="915" s="37" customFormat="1" ht="41" customHeight="1" spans="1:6">
      <c r="A915" s="2">
        <v>913</v>
      </c>
      <c r="B915" s="96" t="s">
        <v>992</v>
      </c>
      <c r="C915" s="112"/>
      <c r="D915" s="84">
        <v>26000</v>
      </c>
      <c r="E915" s="85">
        <v>43901</v>
      </c>
      <c r="F915" s="86" t="s">
        <v>993</v>
      </c>
    </row>
    <row r="916" s="37" customFormat="1" ht="56" customHeight="1" spans="1:6">
      <c r="A916" s="2">
        <v>914</v>
      </c>
      <c r="B916" s="96" t="s">
        <v>397</v>
      </c>
      <c r="C916" s="112"/>
      <c r="D916" s="84">
        <v>24762</v>
      </c>
      <c r="E916" s="85">
        <v>43901</v>
      </c>
      <c r="F916" s="86" t="s">
        <v>994</v>
      </c>
    </row>
    <row r="917" s="37" customFormat="1" ht="21" customHeight="1" spans="1:6">
      <c r="A917" s="2">
        <v>915</v>
      </c>
      <c r="B917" s="96" t="s">
        <v>995</v>
      </c>
      <c r="C917" s="112">
        <v>120</v>
      </c>
      <c r="D917" s="84"/>
      <c r="E917" s="85">
        <v>43902</v>
      </c>
      <c r="F917" s="86"/>
    </row>
    <row r="918" s="37" customFormat="1" ht="21" customHeight="1" spans="1:6">
      <c r="A918" s="2">
        <v>916</v>
      </c>
      <c r="B918" s="96" t="s">
        <v>996</v>
      </c>
      <c r="C918" s="112">
        <v>200</v>
      </c>
      <c r="D918" s="84"/>
      <c r="E918" s="85">
        <v>43902</v>
      </c>
      <c r="F918" s="86"/>
    </row>
    <row r="919" s="37" customFormat="1" ht="21" customHeight="1" spans="1:6">
      <c r="A919" s="2">
        <v>917</v>
      </c>
      <c r="B919" s="96" t="s">
        <v>997</v>
      </c>
      <c r="C919" s="112">
        <v>4000</v>
      </c>
      <c r="D919" s="84"/>
      <c r="E919" s="85">
        <v>43902</v>
      </c>
      <c r="F919" s="86"/>
    </row>
    <row r="920" s="37" customFormat="1" ht="21" customHeight="1" spans="1:6">
      <c r="A920" s="2">
        <v>918</v>
      </c>
      <c r="B920" s="96" t="s">
        <v>998</v>
      </c>
      <c r="C920" s="112">
        <v>1000</v>
      </c>
      <c r="D920" s="84"/>
      <c r="E920" s="85">
        <v>43902</v>
      </c>
      <c r="F920" s="86" t="s">
        <v>287</v>
      </c>
    </row>
    <row r="921" s="37" customFormat="1" ht="21" customHeight="1" spans="1:6">
      <c r="A921" s="2">
        <v>919</v>
      </c>
      <c r="B921" s="96" t="s">
        <v>999</v>
      </c>
      <c r="C921" s="112">
        <v>3100</v>
      </c>
      <c r="D921" s="84"/>
      <c r="E921" s="85">
        <v>43903</v>
      </c>
      <c r="F921" s="86"/>
    </row>
    <row r="922" s="37" customFormat="1" ht="46" customHeight="1" spans="1:6">
      <c r="A922" s="2">
        <v>920</v>
      </c>
      <c r="B922" s="96" t="s">
        <v>1000</v>
      </c>
      <c r="C922" s="112"/>
      <c r="D922" s="84">
        <v>30940</v>
      </c>
      <c r="E922" s="85">
        <v>43903</v>
      </c>
      <c r="F922" s="86" t="s">
        <v>1001</v>
      </c>
    </row>
    <row r="923" s="37" customFormat="1" ht="24" customHeight="1" spans="1:6">
      <c r="A923" s="2">
        <v>921</v>
      </c>
      <c r="B923" s="96" t="s">
        <v>1002</v>
      </c>
      <c r="C923" s="112">
        <v>500</v>
      </c>
      <c r="D923" s="84"/>
      <c r="E923" s="85">
        <v>43906</v>
      </c>
      <c r="F923" s="86"/>
    </row>
    <row r="924" s="37" customFormat="1" ht="24" customHeight="1" spans="1:6">
      <c r="A924" s="2">
        <v>922</v>
      </c>
      <c r="B924" s="96" t="s">
        <v>1003</v>
      </c>
      <c r="C924" s="112">
        <v>500</v>
      </c>
      <c r="D924" s="84"/>
      <c r="E924" s="85">
        <v>43906</v>
      </c>
      <c r="F924" s="86"/>
    </row>
    <row r="925" s="37" customFormat="1" ht="24" customHeight="1" spans="1:6">
      <c r="A925" s="2">
        <v>923</v>
      </c>
      <c r="B925" s="96" t="s">
        <v>1004</v>
      </c>
      <c r="C925" s="112">
        <v>31070</v>
      </c>
      <c r="D925" s="84"/>
      <c r="E925" s="85">
        <v>43906</v>
      </c>
      <c r="F925" s="86"/>
    </row>
    <row r="926" s="37" customFormat="1" ht="96" customHeight="1" spans="1:6">
      <c r="A926" s="2">
        <v>924</v>
      </c>
      <c r="B926" s="96" t="s">
        <v>1005</v>
      </c>
      <c r="C926" s="112"/>
      <c r="D926" s="84">
        <v>500490.79</v>
      </c>
      <c r="E926" s="85">
        <v>43906</v>
      </c>
      <c r="F926" s="86" t="s">
        <v>1006</v>
      </c>
    </row>
    <row r="927" s="37" customFormat="1" ht="39" customHeight="1" spans="1:6">
      <c r="A927" s="2">
        <v>925</v>
      </c>
      <c r="B927" s="96" t="s">
        <v>1007</v>
      </c>
      <c r="C927" s="112"/>
      <c r="D927" s="84">
        <v>253600</v>
      </c>
      <c r="E927" s="85">
        <v>43906</v>
      </c>
      <c r="F927" s="86" t="s">
        <v>1008</v>
      </c>
    </row>
    <row r="928" s="37" customFormat="1" ht="39" customHeight="1" spans="1:6">
      <c r="A928" s="2">
        <v>926</v>
      </c>
      <c r="B928" s="96" t="s">
        <v>1009</v>
      </c>
      <c r="C928" s="112">
        <v>60600</v>
      </c>
      <c r="D928" s="84"/>
      <c r="E928" s="85">
        <v>43907</v>
      </c>
      <c r="F928" s="86"/>
    </row>
    <row r="929" s="37" customFormat="1" ht="39" customHeight="1" spans="1:6">
      <c r="A929" s="2">
        <v>927</v>
      </c>
      <c r="B929" s="96" t="s">
        <v>1010</v>
      </c>
      <c r="C929" s="112">
        <v>100</v>
      </c>
      <c r="D929" s="84"/>
      <c r="E929" s="85">
        <v>43907</v>
      </c>
      <c r="F929" s="86"/>
    </row>
    <row r="930" s="37" customFormat="1" ht="39" customHeight="1" spans="1:6">
      <c r="A930" s="2">
        <v>928</v>
      </c>
      <c r="B930" s="96" t="s">
        <v>1011</v>
      </c>
      <c r="C930" s="112">
        <v>100</v>
      </c>
      <c r="D930" s="84"/>
      <c r="E930" s="85">
        <v>43907</v>
      </c>
      <c r="F930" s="86"/>
    </row>
    <row r="931" s="37" customFormat="1" ht="39" customHeight="1" spans="1:6">
      <c r="A931" s="2">
        <v>929</v>
      </c>
      <c r="B931" s="96" t="s">
        <v>1012</v>
      </c>
      <c r="C931" s="112">
        <v>500</v>
      </c>
      <c r="D931" s="84"/>
      <c r="E931" s="85">
        <v>43909</v>
      </c>
      <c r="F931" s="86"/>
    </row>
    <row r="932" s="37" customFormat="1" ht="71" customHeight="1" spans="1:6">
      <c r="A932" s="2">
        <v>930</v>
      </c>
      <c r="B932" s="96" t="s">
        <v>1013</v>
      </c>
      <c r="C932" s="112">
        <v>300000</v>
      </c>
      <c r="D932" s="84"/>
      <c r="E932" s="85">
        <v>43909</v>
      </c>
      <c r="F932" s="86" t="s">
        <v>1014</v>
      </c>
    </row>
    <row r="933" s="37" customFormat="1" ht="39" customHeight="1" spans="1:6">
      <c r="A933" s="2">
        <v>931</v>
      </c>
      <c r="B933" s="96" t="s">
        <v>1015</v>
      </c>
      <c r="C933" s="112">
        <v>9200</v>
      </c>
      <c r="D933" s="84"/>
      <c r="E933" s="85">
        <v>43913</v>
      </c>
      <c r="F933" s="86"/>
    </row>
    <row r="934" s="37" customFormat="1" ht="39" customHeight="1" spans="1:6">
      <c r="A934" s="2">
        <v>932</v>
      </c>
      <c r="B934" s="96" t="s">
        <v>1016</v>
      </c>
      <c r="C934" s="112">
        <v>14300</v>
      </c>
      <c r="D934" s="84"/>
      <c r="E934" s="85">
        <v>43915</v>
      </c>
      <c r="F934" s="86"/>
    </row>
    <row r="935" s="37" customFormat="1" ht="39" customHeight="1" spans="1:6">
      <c r="A935" s="2">
        <v>933</v>
      </c>
      <c r="B935" s="96" t="s">
        <v>1017</v>
      </c>
      <c r="C935" s="112">
        <v>1000000</v>
      </c>
      <c r="D935" s="84"/>
      <c r="E935" s="85">
        <v>43915</v>
      </c>
      <c r="F935" s="86"/>
    </row>
    <row r="936" s="37" customFormat="1" ht="39" customHeight="1" spans="1:6">
      <c r="A936" s="2">
        <v>934</v>
      </c>
      <c r="B936" s="96" t="s">
        <v>1018</v>
      </c>
      <c r="C936" s="112">
        <v>800</v>
      </c>
      <c r="D936" s="84"/>
      <c r="E936" s="85">
        <v>43921</v>
      </c>
      <c r="F936" s="86"/>
    </row>
    <row r="937" s="37" customFormat="1" ht="39" customHeight="1" spans="1:6">
      <c r="A937" s="2">
        <v>935</v>
      </c>
      <c r="B937" s="96" t="s">
        <v>1019</v>
      </c>
      <c r="C937" s="112">
        <v>21250</v>
      </c>
      <c r="D937" s="84"/>
      <c r="E937" s="85">
        <v>43921</v>
      </c>
      <c r="F937" s="86"/>
    </row>
    <row r="938" s="37" customFormat="1" ht="39" customHeight="1" spans="1:6">
      <c r="A938" s="2">
        <v>936</v>
      </c>
      <c r="B938" s="96" t="s">
        <v>1020</v>
      </c>
      <c r="C938" s="112">
        <v>2500</v>
      </c>
      <c r="D938" s="84"/>
      <c r="E938" s="85">
        <v>43921</v>
      </c>
      <c r="F938" s="86"/>
    </row>
    <row r="939" s="37" customFormat="1" ht="39" customHeight="1" spans="1:6">
      <c r="A939" s="2">
        <v>937</v>
      </c>
      <c r="B939" s="96" t="s">
        <v>1021</v>
      </c>
      <c r="C939" s="112">
        <v>15150</v>
      </c>
      <c r="D939" s="84"/>
      <c r="E939" s="85">
        <v>43921</v>
      </c>
      <c r="F939" s="86"/>
    </row>
    <row r="940" s="37" customFormat="1" ht="39" customHeight="1" spans="1:6">
      <c r="A940" s="2">
        <v>938</v>
      </c>
      <c r="B940" s="96" t="s">
        <v>1022</v>
      </c>
      <c r="C940" s="112">
        <v>1000</v>
      </c>
      <c r="D940" s="84"/>
      <c r="E940" s="85">
        <v>43921</v>
      </c>
      <c r="F940" s="86"/>
    </row>
    <row r="941" s="37" customFormat="1" ht="39" customHeight="1" spans="1:6">
      <c r="A941" s="2">
        <v>939</v>
      </c>
      <c r="B941" s="96" t="s">
        <v>1023</v>
      </c>
      <c r="C941" s="112">
        <v>500</v>
      </c>
      <c r="D941" s="84"/>
      <c r="E941" s="85">
        <v>43934</v>
      </c>
      <c r="F941" s="86"/>
    </row>
    <row r="942" s="37" customFormat="1" ht="39" customHeight="1" spans="1:6">
      <c r="A942" s="2">
        <v>940</v>
      </c>
      <c r="B942" s="96" t="s">
        <v>1024</v>
      </c>
      <c r="C942" s="112">
        <v>1200</v>
      </c>
      <c r="D942" s="84"/>
      <c r="E942" s="85">
        <v>43934</v>
      </c>
      <c r="F942" s="86"/>
    </row>
    <row r="943" s="37" customFormat="1" ht="29" customHeight="1" spans="1:6">
      <c r="A943" s="2">
        <v>941</v>
      </c>
      <c r="B943" s="96" t="s">
        <v>1025</v>
      </c>
      <c r="C943" s="112">
        <v>1000</v>
      </c>
      <c r="D943" s="84"/>
      <c r="E943" s="85">
        <v>43934</v>
      </c>
      <c r="F943" s="86"/>
    </row>
    <row r="944" s="37" customFormat="1" ht="29" customHeight="1" spans="1:6">
      <c r="A944" s="2">
        <v>942</v>
      </c>
      <c r="B944" s="96" t="s">
        <v>1026</v>
      </c>
      <c r="C944" s="112"/>
      <c r="D944" s="84">
        <v>225000</v>
      </c>
      <c r="E944" s="85">
        <v>43958</v>
      </c>
      <c r="F944" s="86" t="s">
        <v>1027</v>
      </c>
    </row>
    <row r="945" s="37" customFormat="1" ht="36" customHeight="1" spans="1:6">
      <c r="A945" s="2">
        <v>943</v>
      </c>
      <c r="B945" s="96" t="s">
        <v>1028</v>
      </c>
      <c r="C945" s="112"/>
      <c r="D945" s="84">
        <v>420255</v>
      </c>
      <c r="E945" s="85">
        <v>43984</v>
      </c>
      <c r="F945" s="86" t="s">
        <v>1029</v>
      </c>
    </row>
    <row r="946" s="35" customFormat="1" ht="27" customHeight="1" spans="1:6">
      <c r="A946" s="113" t="s">
        <v>1030</v>
      </c>
      <c r="B946" s="114"/>
      <c r="C946" s="4">
        <f>SUM(C3:C943)</f>
        <v>22155285.06</v>
      </c>
      <c r="D946" s="84">
        <f>SUM(D3:D945)</f>
        <v>5132034.79</v>
      </c>
      <c r="E946" s="17" t="s">
        <v>1031</v>
      </c>
      <c r="F946" s="115">
        <f>D946+C946</f>
        <v>27287319.85</v>
      </c>
    </row>
    <row r="947" ht="25" customHeight="1"/>
    <row r="948" ht="25" customHeight="1"/>
    <row r="949" ht="25" customHeight="1"/>
    <row r="950" ht="25" customHeight="1"/>
    <row r="951" ht="25" customHeight="1"/>
    <row r="952" ht="25" customHeight="1"/>
    <row r="953" ht="25" customHeight="1"/>
    <row r="954" ht="25" customHeight="1"/>
    <row r="955" ht="25" customHeight="1"/>
    <row r="956" ht="25" customHeight="1"/>
    <row r="957" ht="25" customHeight="1"/>
    <row r="958" ht="25" customHeight="1"/>
    <row r="959" ht="25" customHeight="1"/>
    <row r="960" ht="25" customHeight="1"/>
    <row r="961" ht="25" customHeight="1"/>
    <row r="962" ht="25" customHeight="1"/>
    <row r="963" ht="25" customHeight="1"/>
    <row r="964" ht="25" customHeight="1"/>
    <row r="965" ht="25" customHeight="1"/>
    <row r="966" ht="25" customHeight="1"/>
    <row r="967" ht="25" customHeight="1"/>
  </sheetData>
  <mergeCells count="3">
    <mergeCell ref="A1:F1"/>
    <mergeCell ref="A946:B946"/>
    <mergeCell ref="F95:F101"/>
  </mergeCells>
  <pageMargins left="0.751388888888889" right="0.751388888888889"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89"/>
  <sheetViews>
    <sheetView workbookViewId="0">
      <selection activeCell="K6" sqref="K6"/>
    </sheetView>
  </sheetViews>
  <sheetFormatPr defaultColWidth="9" defaultRowHeight="13.5"/>
  <cols>
    <col min="1" max="1" width="2.88333333333333" style="9" customWidth="1"/>
    <col min="2" max="2" width="25.1333333333333" style="9" customWidth="1"/>
    <col min="3" max="3" width="8.13333333333333" style="9" customWidth="1"/>
    <col min="4" max="4" width="10.1333333333333" style="9" customWidth="1"/>
    <col min="5" max="6" width="9" style="9"/>
    <col min="10" max="10" width="12.625"/>
    <col min="13" max="13" width="12.625"/>
    <col min="14" max="14" width="11.5"/>
  </cols>
  <sheetData>
    <row r="1" ht="37.5" customHeight="1" spans="1:15">
      <c r="A1" s="10" t="s">
        <v>1032</v>
      </c>
      <c r="B1" s="11"/>
      <c r="C1" s="11"/>
      <c r="D1" s="11"/>
      <c r="E1" s="11"/>
      <c r="F1" s="12"/>
      <c r="J1" s="29"/>
      <c r="K1" s="29"/>
      <c r="L1" s="29"/>
      <c r="M1" s="29"/>
      <c r="N1" s="29"/>
      <c r="O1" s="29"/>
    </row>
    <row r="2" ht="36" customHeight="1" spans="1:15">
      <c r="A2" s="13" t="s">
        <v>1</v>
      </c>
      <c r="B2" s="14" t="s">
        <v>2</v>
      </c>
      <c r="C2" s="15" t="s">
        <v>3</v>
      </c>
      <c r="D2" s="16" t="s">
        <v>4</v>
      </c>
      <c r="E2" s="17" t="s">
        <v>5</v>
      </c>
      <c r="F2" s="13" t="s">
        <v>6</v>
      </c>
      <c r="J2" s="30"/>
      <c r="K2" s="30"/>
      <c r="L2" s="30"/>
      <c r="M2" s="30"/>
      <c r="N2" s="30"/>
      <c r="O2" s="30"/>
    </row>
    <row r="3" ht="27.75" customHeight="1" spans="1:15">
      <c r="A3" s="2">
        <v>1</v>
      </c>
      <c r="B3" s="18" t="s">
        <v>16</v>
      </c>
      <c r="C3" s="19">
        <v>3500</v>
      </c>
      <c r="D3" s="5"/>
      <c r="E3" s="6" t="s">
        <v>13</v>
      </c>
      <c r="F3" s="2"/>
      <c r="J3" s="1"/>
      <c r="K3" s="1"/>
      <c r="L3" s="1"/>
      <c r="M3" s="1"/>
      <c r="N3" s="1"/>
      <c r="O3" s="1"/>
    </row>
    <row r="4" ht="27.75" customHeight="1" spans="1:15">
      <c r="A4" s="2">
        <v>2</v>
      </c>
      <c r="B4" s="4" t="s">
        <v>155</v>
      </c>
      <c r="C4" s="19">
        <v>57100</v>
      </c>
      <c r="D4" s="5"/>
      <c r="E4" s="7">
        <v>43865</v>
      </c>
      <c r="F4" s="2"/>
      <c r="J4" s="1"/>
      <c r="K4" s="1"/>
      <c r="L4" s="1"/>
      <c r="M4" s="1"/>
      <c r="N4" s="1"/>
      <c r="O4" s="1"/>
    </row>
    <row r="5" ht="27.75" customHeight="1" spans="1:15">
      <c r="A5" s="2">
        <v>3</v>
      </c>
      <c r="B5" s="20" t="s">
        <v>272</v>
      </c>
      <c r="C5" s="19">
        <v>1900</v>
      </c>
      <c r="D5" s="5"/>
      <c r="E5" s="7">
        <v>43867</v>
      </c>
      <c r="F5" s="2"/>
      <c r="J5" s="1"/>
      <c r="K5" s="1"/>
      <c r="L5" s="1"/>
      <c r="M5" s="1"/>
      <c r="N5" s="1"/>
      <c r="O5" s="1"/>
    </row>
    <row r="6" ht="27.75" customHeight="1" spans="1:15">
      <c r="A6" s="2">
        <v>4</v>
      </c>
      <c r="B6" s="20" t="s">
        <v>286</v>
      </c>
      <c r="C6" s="19">
        <v>19730</v>
      </c>
      <c r="D6" s="5"/>
      <c r="E6" s="7">
        <v>43867</v>
      </c>
      <c r="F6" s="2" t="s">
        <v>287</v>
      </c>
      <c r="J6" s="1"/>
      <c r="K6" s="1"/>
      <c r="L6" s="1"/>
      <c r="M6" s="1"/>
      <c r="N6" s="1"/>
      <c r="O6" s="1"/>
    </row>
    <row r="7" ht="27.75" customHeight="1" spans="1:15">
      <c r="A7" s="2">
        <v>5</v>
      </c>
      <c r="B7" s="20" t="s">
        <v>155</v>
      </c>
      <c r="C7" s="19">
        <v>800</v>
      </c>
      <c r="D7" s="5"/>
      <c r="E7" s="7">
        <v>43868</v>
      </c>
      <c r="F7" s="2"/>
      <c r="J7" s="1"/>
      <c r="K7" s="1"/>
      <c r="L7" s="1"/>
      <c r="M7" s="1"/>
      <c r="N7" s="1"/>
      <c r="O7" s="1"/>
    </row>
    <row r="8" ht="27.75" customHeight="1" spans="1:15">
      <c r="A8" s="2">
        <v>6</v>
      </c>
      <c r="B8" s="20" t="s">
        <v>321</v>
      </c>
      <c r="C8" s="5">
        <v>14700</v>
      </c>
      <c r="D8" s="5"/>
      <c r="E8" s="7">
        <v>43868</v>
      </c>
      <c r="F8" s="21"/>
      <c r="J8" s="1"/>
      <c r="K8" s="1"/>
      <c r="L8" s="1"/>
      <c r="M8" s="1"/>
      <c r="N8" s="1"/>
      <c r="O8" s="1"/>
    </row>
    <row r="9" ht="27.75" customHeight="1" spans="1:15">
      <c r="A9" s="2">
        <v>7</v>
      </c>
      <c r="B9" s="20" t="s">
        <v>328</v>
      </c>
      <c r="C9" s="19">
        <v>26250</v>
      </c>
      <c r="D9" s="5"/>
      <c r="E9" s="7">
        <v>43868</v>
      </c>
      <c r="F9" s="21"/>
      <c r="J9" s="1"/>
      <c r="K9" s="1"/>
      <c r="L9" s="1"/>
      <c r="M9" s="1"/>
      <c r="N9" s="1"/>
      <c r="O9" s="1"/>
    </row>
    <row r="10" ht="27.75" customHeight="1" spans="1:15">
      <c r="A10" s="2">
        <v>8</v>
      </c>
      <c r="B10" s="20" t="s">
        <v>336</v>
      </c>
      <c r="C10" s="19">
        <v>46850</v>
      </c>
      <c r="D10" s="5"/>
      <c r="E10" s="7">
        <v>43868</v>
      </c>
      <c r="F10" s="21" t="s">
        <v>337</v>
      </c>
      <c r="J10" s="1"/>
      <c r="K10" s="1"/>
      <c r="L10" s="1"/>
      <c r="M10" s="1"/>
      <c r="N10" s="1"/>
      <c r="O10" s="1"/>
    </row>
    <row r="11" ht="27.75" customHeight="1" spans="1:15">
      <c r="A11" s="2">
        <v>9</v>
      </c>
      <c r="B11" s="22" t="s">
        <v>358</v>
      </c>
      <c r="C11" s="19">
        <v>4900</v>
      </c>
      <c r="D11" s="5"/>
      <c r="E11" s="7">
        <v>43869</v>
      </c>
      <c r="F11" s="21"/>
      <c r="J11" s="1"/>
      <c r="K11" s="1"/>
      <c r="L11" s="1"/>
      <c r="M11" s="1"/>
      <c r="N11" s="1"/>
      <c r="O11" s="1"/>
    </row>
    <row r="12" ht="27.75" customHeight="1" spans="1:15">
      <c r="A12" s="2">
        <v>10</v>
      </c>
      <c r="B12" s="23" t="s">
        <v>377</v>
      </c>
      <c r="C12" s="19">
        <v>15200</v>
      </c>
      <c r="D12" s="5"/>
      <c r="E12" s="7">
        <v>43869</v>
      </c>
      <c r="F12" s="21"/>
      <c r="J12" s="1"/>
      <c r="K12" s="1"/>
      <c r="L12" s="1"/>
      <c r="M12" s="1"/>
      <c r="N12" s="1"/>
      <c r="O12" s="1"/>
    </row>
    <row r="13" ht="27.75" customHeight="1" spans="1:15">
      <c r="A13" s="2">
        <v>11</v>
      </c>
      <c r="B13" s="23" t="s">
        <v>388</v>
      </c>
      <c r="C13" s="19">
        <v>3250</v>
      </c>
      <c r="D13" s="5"/>
      <c r="E13" s="7">
        <v>43869</v>
      </c>
      <c r="F13" s="21"/>
      <c r="J13" s="1"/>
      <c r="K13" s="1"/>
      <c r="L13" s="1"/>
      <c r="M13" s="1"/>
      <c r="N13" s="1"/>
      <c r="O13" s="1"/>
    </row>
    <row r="14" ht="27.75" customHeight="1" spans="1:15">
      <c r="A14" s="2">
        <v>12</v>
      </c>
      <c r="B14" s="24" t="s">
        <v>401</v>
      </c>
      <c r="C14" s="19">
        <v>9000</v>
      </c>
      <c r="D14" s="5"/>
      <c r="E14" s="7">
        <v>43870</v>
      </c>
      <c r="F14" s="21"/>
      <c r="J14" s="1"/>
      <c r="K14" s="1"/>
      <c r="L14" s="1"/>
      <c r="M14" s="1"/>
      <c r="N14" s="1"/>
      <c r="O14" s="1"/>
    </row>
    <row r="15" ht="27.75" customHeight="1" spans="1:15">
      <c r="A15" s="2">
        <v>13</v>
      </c>
      <c r="B15" s="24" t="s">
        <v>405</v>
      </c>
      <c r="C15" s="19">
        <v>30280</v>
      </c>
      <c r="D15" s="5"/>
      <c r="E15" s="7">
        <v>43870</v>
      </c>
      <c r="F15" s="21"/>
      <c r="J15" s="1"/>
      <c r="K15" s="1"/>
      <c r="L15" s="1"/>
      <c r="M15" s="1"/>
      <c r="N15" s="1"/>
      <c r="O15" s="1"/>
    </row>
    <row r="16" ht="27.75" customHeight="1" spans="1:15">
      <c r="A16" s="2">
        <v>14</v>
      </c>
      <c r="B16" s="25" t="s">
        <v>412</v>
      </c>
      <c r="C16" s="19">
        <v>8410</v>
      </c>
      <c r="D16" s="5"/>
      <c r="E16" s="7">
        <v>43870</v>
      </c>
      <c r="F16" s="21"/>
      <c r="J16" s="1"/>
      <c r="K16" s="1"/>
      <c r="L16" s="1"/>
      <c r="M16" s="1"/>
      <c r="N16" s="1"/>
      <c r="O16" s="1"/>
    </row>
    <row r="17" ht="27.75" customHeight="1" spans="1:15">
      <c r="A17" s="2">
        <v>15</v>
      </c>
      <c r="B17" s="26" t="s">
        <v>440</v>
      </c>
      <c r="C17" s="19">
        <v>15900</v>
      </c>
      <c r="D17" s="5"/>
      <c r="E17" s="7">
        <v>43871</v>
      </c>
      <c r="F17" s="2"/>
      <c r="J17" s="1"/>
      <c r="K17" s="1"/>
      <c r="L17" s="1"/>
      <c r="M17" s="1"/>
      <c r="N17" s="1"/>
      <c r="O17" s="1"/>
    </row>
    <row r="18" ht="23.25" customHeight="1" spans="1:15">
      <c r="A18" s="27"/>
      <c r="B18" s="27" t="s">
        <v>1030</v>
      </c>
      <c r="C18" s="28">
        <f>SUM(C3:C17)</f>
        <v>257770</v>
      </c>
      <c r="D18" s="27"/>
      <c r="E18" s="27"/>
      <c r="F18" s="27"/>
      <c r="J18" s="1"/>
      <c r="K18" s="1"/>
      <c r="L18" s="1"/>
      <c r="M18" s="1"/>
      <c r="N18" s="1"/>
      <c r="O18" s="1"/>
    </row>
    <row r="19" spans="10:15">
      <c r="J19" s="1"/>
      <c r="K19" s="1"/>
      <c r="L19" s="1"/>
      <c r="M19" s="1"/>
      <c r="N19" s="1"/>
      <c r="O19" s="1"/>
    </row>
    <row r="20" spans="10:15">
      <c r="J20" s="1"/>
      <c r="K20" s="1"/>
      <c r="L20" s="1"/>
      <c r="M20" s="1"/>
      <c r="N20" s="1"/>
      <c r="O20" s="1"/>
    </row>
    <row r="21" spans="10:15">
      <c r="J21" s="1"/>
      <c r="K21" s="1"/>
      <c r="L21" s="1"/>
      <c r="M21" s="1"/>
      <c r="N21" s="1"/>
      <c r="O21" s="1"/>
    </row>
    <row r="22" spans="10:15">
      <c r="J22" s="1"/>
      <c r="K22" s="1"/>
      <c r="L22" s="1"/>
      <c r="M22" s="1"/>
      <c r="N22" s="1"/>
      <c r="O22" s="1"/>
    </row>
    <row r="23" spans="10:15">
      <c r="J23" s="1"/>
      <c r="K23" s="1"/>
      <c r="L23" s="1"/>
      <c r="M23" s="1"/>
      <c r="N23" s="1"/>
      <c r="O23" s="1"/>
    </row>
    <row r="24" spans="10:15">
      <c r="J24" s="1"/>
      <c r="K24" s="1"/>
      <c r="L24" s="1"/>
      <c r="M24" s="1"/>
      <c r="N24" s="1"/>
      <c r="O24" s="1"/>
    </row>
    <row r="25" spans="10:15">
      <c r="J25" s="1"/>
      <c r="K25" s="1"/>
      <c r="L25" s="1"/>
      <c r="M25" s="1"/>
      <c r="N25" s="1"/>
      <c r="O25" s="1"/>
    </row>
    <row r="26" spans="10:15">
      <c r="J26" s="1"/>
      <c r="K26" s="1"/>
      <c r="L26" s="1"/>
      <c r="M26" s="1"/>
      <c r="N26" s="1"/>
      <c r="O26" s="1"/>
    </row>
    <row r="27" spans="10:15">
      <c r="J27" s="1"/>
      <c r="K27" s="1"/>
      <c r="L27" s="1"/>
      <c r="M27" s="1"/>
      <c r="N27" s="1"/>
      <c r="O27" s="1"/>
    </row>
    <row r="28" spans="10:15">
      <c r="J28" s="1"/>
      <c r="K28" s="1"/>
      <c r="L28" s="1"/>
      <c r="M28" s="1"/>
      <c r="N28" s="1"/>
      <c r="O28" s="1"/>
    </row>
    <row r="29" spans="10:15">
      <c r="J29" s="1"/>
      <c r="K29" s="1"/>
      <c r="L29" s="1"/>
      <c r="M29" s="1"/>
      <c r="N29" s="1"/>
      <c r="O29" s="1"/>
    </row>
    <row r="30" spans="10:15">
      <c r="J30" s="1"/>
      <c r="K30" s="1"/>
      <c r="L30" s="1"/>
      <c r="M30" s="1"/>
      <c r="N30" s="1"/>
      <c r="O30" s="1"/>
    </row>
    <row r="31" spans="10:15">
      <c r="J31" s="1"/>
      <c r="K31" s="1"/>
      <c r="L31" s="1"/>
      <c r="M31" s="1"/>
      <c r="N31" s="1"/>
      <c r="O31" s="1"/>
    </row>
    <row r="32" spans="10:15">
      <c r="J32" s="1"/>
      <c r="K32" s="1"/>
      <c r="L32" s="1"/>
      <c r="M32" s="1"/>
      <c r="N32" s="1"/>
      <c r="O32" s="1"/>
    </row>
    <row r="33" spans="10:15">
      <c r="J33" s="1"/>
      <c r="K33" s="1"/>
      <c r="L33" s="1"/>
      <c r="M33" s="1"/>
      <c r="N33" s="1"/>
      <c r="O33" s="1"/>
    </row>
    <row r="34" spans="10:15">
      <c r="J34" s="1"/>
      <c r="K34" s="1"/>
      <c r="L34" s="1"/>
      <c r="M34" s="1"/>
      <c r="N34" s="1"/>
      <c r="O34" s="1"/>
    </row>
    <row r="35" spans="10:15">
      <c r="J35" s="1"/>
      <c r="K35" s="1"/>
      <c r="L35" s="1"/>
      <c r="M35" s="1"/>
      <c r="N35" s="1"/>
      <c r="O35" s="1"/>
    </row>
    <row r="36" spans="10:15">
      <c r="J36" s="1"/>
      <c r="K36" s="1"/>
      <c r="L36" s="1"/>
      <c r="M36" s="1"/>
      <c r="N36" s="1"/>
      <c r="O36" s="1"/>
    </row>
    <row r="37" spans="10:15">
      <c r="J37" s="1"/>
      <c r="K37" s="1"/>
      <c r="L37" s="1"/>
      <c r="M37" s="1"/>
      <c r="N37" s="1"/>
      <c r="O37" s="1"/>
    </row>
    <row r="38" spans="10:15">
      <c r="J38" s="1"/>
      <c r="K38" s="1"/>
      <c r="L38" s="1"/>
      <c r="M38" s="1"/>
      <c r="N38" s="1"/>
      <c r="O38" s="1"/>
    </row>
    <row r="39" spans="10:15">
      <c r="J39" s="1"/>
      <c r="K39" s="1"/>
      <c r="L39" s="1"/>
      <c r="M39" s="1"/>
      <c r="N39" s="1"/>
      <c r="O39" s="1"/>
    </row>
    <row r="40" spans="10:15">
      <c r="J40" s="1"/>
      <c r="K40" s="1"/>
      <c r="L40" s="1"/>
      <c r="M40" s="1"/>
      <c r="N40" s="1"/>
      <c r="O40" s="1"/>
    </row>
    <row r="41" spans="10:15">
      <c r="J41" s="1"/>
      <c r="K41" s="1"/>
      <c r="L41" s="1"/>
      <c r="M41" s="1"/>
      <c r="N41" s="1"/>
      <c r="O41" s="1"/>
    </row>
    <row r="42" spans="10:15">
      <c r="J42" s="1"/>
      <c r="K42" s="1"/>
      <c r="L42" s="1"/>
      <c r="M42" s="1"/>
      <c r="N42" s="1"/>
      <c r="O42" s="1"/>
    </row>
    <row r="43" spans="10:15">
      <c r="J43" s="1"/>
      <c r="K43" s="1"/>
      <c r="L43" s="1"/>
      <c r="M43" s="1"/>
      <c r="N43" s="1"/>
      <c r="O43" s="1"/>
    </row>
    <row r="44" spans="10:15">
      <c r="J44" s="1"/>
      <c r="K44" s="1"/>
      <c r="L44" s="1"/>
      <c r="M44" s="1"/>
      <c r="N44" s="1"/>
      <c r="O44" s="1"/>
    </row>
    <row r="45" spans="10:15">
      <c r="J45" s="1"/>
      <c r="K45" s="1"/>
      <c r="L45" s="1"/>
      <c r="M45" s="1"/>
      <c r="N45" s="1"/>
      <c r="O45" s="1"/>
    </row>
    <row r="46" spans="10:15">
      <c r="J46" s="1"/>
      <c r="K46" s="1"/>
      <c r="L46" s="1"/>
      <c r="M46" s="1"/>
      <c r="N46" s="1"/>
      <c r="O46" s="1"/>
    </row>
    <row r="47" spans="10:15">
      <c r="J47" s="1"/>
      <c r="K47" s="1"/>
      <c r="L47" s="1"/>
      <c r="M47" s="1"/>
      <c r="N47" s="1"/>
      <c r="O47" s="1"/>
    </row>
    <row r="48" spans="10:15">
      <c r="J48" s="1"/>
      <c r="K48" s="1"/>
      <c r="L48" s="1"/>
      <c r="M48" s="1"/>
      <c r="N48" s="1"/>
      <c r="O48" s="1"/>
    </row>
    <row r="49" spans="10:15">
      <c r="J49" s="1"/>
      <c r="K49" s="1"/>
      <c r="L49" s="1"/>
      <c r="M49" s="1"/>
      <c r="N49" s="1"/>
      <c r="O49" s="1"/>
    </row>
    <row r="50" spans="10:15">
      <c r="J50" s="1"/>
      <c r="K50" s="1"/>
      <c r="L50" s="1"/>
      <c r="M50" s="1"/>
      <c r="N50" s="1"/>
      <c r="O50" s="1"/>
    </row>
    <row r="51" spans="10:15">
      <c r="J51" s="1"/>
      <c r="K51" s="1"/>
      <c r="L51" s="1"/>
      <c r="M51" s="1"/>
      <c r="N51" s="1"/>
      <c r="O51" s="1"/>
    </row>
    <row r="52" spans="10:15">
      <c r="J52" s="1"/>
      <c r="K52" s="1"/>
      <c r="L52" s="1"/>
      <c r="M52" s="1"/>
      <c r="N52" s="1"/>
      <c r="O52" s="1"/>
    </row>
    <row r="53" spans="10:15">
      <c r="J53" s="1"/>
      <c r="K53" s="1"/>
      <c r="L53" s="1"/>
      <c r="M53" s="1"/>
      <c r="N53" s="1"/>
      <c r="O53" s="1"/>
    </row>
    <row r="54" spans="10:15">
      <c r="J54" s="1"/>
      <c r="K54" s="1"/>
      <c r="L54" s="1"/>
      <c r="M54" s="1"/>
      <c r="N54" s="1"/>
      <c r="O54" s="1"/>
    </row>
    <row r="55" spans="10:15">
      <c r="J55" s="1"/>
      <c r="K55" s="1"/>
      <c r="L55" s="1"/>
      <c r="M55" s="1"/>
      <c r="N55" s="1"/>
      <c r="O55" s="1"/>
    </row>
    <row r="56" spans="10:15">
      <c r="J56" s="1"/>
      <c r="K56" s="1"/>
      <c r="L56" s="1"/>
      <c r="M56" s="1"/>
      <c r="N56" s="1"/>
      <c r="O56" s="1"/>
    </row>
    <row r="57" spans="10:15">
      <c r="J57" s="1"/>
      <c r="K57" s="1"/>
      <c r="L57" s="1"/>
      <c r="M57" s="1"/>
      <c r="N57" s="1"/>
      <c r="O57" s="1"/>
    </row>
    <row r="58" spans="10:15">
      <c r="J58" s="1"/>
      <c r="K58" s="1"/>
      <c r="L58" s="1"/>
      <c r="M58" s="1"/>
      <c r="N58" s="1"/>
      <c r="O58" s="1"/>
    </row>
    <row r="59" spans="10:15">
      <c r="J59" s="1"/>
      <c r="K59" s="1"/>
      <c r="L59" s="1"/>
      <c r="M59" s="1"/>
      <c r="N59" s="1"/>
      <c r="O59" s="1"/>
    </row>
    <row r="60" spans="10:15">
      <c r="J60" s="1"/>
      <c r="K60" s="1"/>
      <c r="L60" s="1"/>
      <c r="M60" s="1"/>
      <c r="N60" s="1"/>
      <c r="O60" s="1"/>
    </row>
    <row r="61" spans="10:15">
      <c r="J61" s="1"/>
      <c r="K61" s="1"/>
      <c r="L61" s="1"/>
      <c r="M61" s="1"/>
      <c r="N61" s="1"/>
      <c r="O61" s="1"/>
    </row>
    <row r="62" spans="10:15">
      <c r="J62" s="1"/>
      <c r="K62" s="1"/>
      <c r="L62" s="1"/>
      <c r="M62" s="1"/>
      <c r="N62" s="1"/>
      <c r="O62" s="1"/>
    </row>
    <row r="63" spans="10:15">
      <c r="J63" s="1"/>
      <c r="K63" s="1"/>
      <c r="L63" s="1"/>
      <c r="M63" s="1"/>
      <c r="N63" s="1"/>
      <c r="O63" s="1"/>
    </row>
    <row r="64" spans="10:15">
      <c r="J64" s="1"/>
      <c r="K64" s="1"/>
      <c r="L64" s="1"/>
      <c r="M64" s="1"/>
      <c r="N64" s="1"/>
      <c r="O64" s="1"/>
    </row>
    <row r="65" spans="10:15">
      <c r="J65" s="1"/>
      <c r="K65" s="1"/>
      <c r="L65" s="1"/>
      <c r="M65" s="1"/>
      <c r="N65" s="1"/>
      <c r="O65" s="1"/>
    </row>
    <row r="66" spans="10:15">
      <c r="J66" s="1"/>
      <c r="K66" s="1"/>
      <c r="L66" s="1"/>
      <c r="M66" s="1"/>
      <c r="N66" s="1"/>
      <c r="O66" s="1"/>
    </row>
    <row r="67" spans="10:15">
      <c r="J67" s="1"/>
      <c r="K67" s="1"/>
      <c r="L67" s="1"/>
      <c r="M67" s="1"/>
      <c r="N67" s="1"/>
      <c r="O67" s="1"/>
    </row>
    <row r="68" spans="10:15">
      <c r="J68" s="1"/>
      <c r="K68" s="1"/>
      <c r="L68" s="1"/>
      <c r="M68" s="1"/>
      <c r="N68" s="1"/>
      <c r="O68" s="1"/>
    </row>
    <row r="69" spans="10:15">
      <c r="J69" s="1"/>
      <c r="K69" s="1"/>
      <c r="L69" s="1"/>
      <c r="M69" s="1"/>
      <c r="N69" s="1"/>
      <c r="O69" s="1"/>
    </row>
    <row r="70" spans="10:15">
      <c r="J70" s="1"/>
      <c r="K70" s="1"/>
      <c r="L70" s="1"/>
      <c r="M70" s="1"/>
      <c r="N70" s="1"/>
      <c r="O70" s="1"/>
    </row>
    <row r="71" spans="10:15">
      <c r="J71" s="1"/>
      <c r="K71" s="1"/>
      <c r="L71" s="1"/>
      <c r="M71" s="1"/>
      <c r="N71" s="1"/>
      <c r="O71" s="1"/>
    </row>
    <row r="72" spans="10:15">
      <c r="J72" s="1"/>
      <c r="K72" s="1"/>
      <c r="L72" s="1"/>
      <c r="M72" s="1"/>
      <c r="N72" s="1"/>
      <c r="O72" s="1"/>
    </row>
    <row r="73" spans="10:15">
      <c r="J73" s="1"/>
      <c r="K73" s="1"/>
      <c r="L73" s="1"/>
      <c r="M73" s="1"/>
      <c r="N73" s="1"/>
      <c r="O73" s="1"/>
    </row>
    <row r="74" spans="10:15">
      <c r="J74" s="1"/>
      <c r="K74" s="1"/>
      <c r="L74" s="1"/>
      <c r="M74" s="1"/>
      <c r="N74" s="1"/>
      <c r="O74" s="1"/>
    </row>
    <row r="75" spans="10:15">
      <c r="J75" s="1"/>
      <c r="K75" s="1"/>
      <c r="L75" s="1"/>
      <c r="M75" s="1"/>
      <c r="N75" s="1"/>
      <c r="O75" s="1"/>
    </row>
    <row r="76" spans="10:15">
      <c r="J76" s="1"/>
      <c r="K76" s="1"/>
      <c r="L76" s="1"/>
      <c r="M76" s="1"/>
      <c r="N76" s="1"/>
      <c r="O76" s="1"/>
    </row>
    <row r="77" spans="10:15">
      <c r="J77" s="1"/>
      <c r="K77" s="1"/>
      <c r="L77" s="1"/>
      <c r="M77" s="1"/>
      <c r="N77" s="1"/>
      <c r="O77" s="1"/>
    </row>
    <row r="78" spans="10:15">
      <c r="J78" s="1"/>
      <c r="K78" s="1"/>
      <c r="L78" s="1"/>
      <c r="M78" s="1"/>
      <c r="N78" s="1"/>
      <c r="O78" s="1"/>
    </row>
    <row r="79" spans="10:15">
      <c r="J79" s="1"/>
      <c r="K79" s="1"/>
      <c r="L79" s="1"/>
      <c r="M79" s="1"/>
      <c r="N79" s="1"/>
      <c r="O79" s="1"/>
    </row>
    <row r="80" spans="10:15">
      <c r="J80" s="1"/>
      <c r="K80" s="1"/>
      <c r="L80" s="1"/>
      <c r="M80" s="1"/>
      <c r="N80" s="1"/>
      <c r="O80" s="1"/>
    </row>
    <row r="81" spans="10:15">
      <c r="J81" s="1"/>
      <c r="K81" s="1"/>
      <c r="L81" s="1"/>
      <c r="M81" s="1"/>
      <c r="N81" s="1"/>
      <c r="O81" s="1"/>
    </row>
    <row r="82" spans="10:15">
      <c r="J82" s="1"/>
      <c r="K82" s="1"/>
      <c r="L82" s="1"/>
      <c r="M82" s="1"/>
      <c r="N82" s="1"/>
      <c r="O82" s="1"/>
    </row>
    <row r="83" spans="10:15">
      <c r="J83" s="1"/>
      <c r="K83" s="1"/>
      <c r="L83" s="1"/>
      <c r="M83" s="1"/>
      <c r="N83" s="1"/>
      <c r="O83" s="1"/>
    </row>
    <row r="84" spans="10:15">
      <c r="J84" s="1"/>
      <c r="K84" s="1"/>
      <c r="L84" s="1"/>
      <c r="M84" s="1"/>
      <c r="N84" s="1"/>
      <c r="O84" s="1"/>
    </row>
    <row r="85" spans="10:15">
      <c r="J85" s="1"/>
      <c r="K85" s="1"/>
      <c r="L85" s="1"/>
      <c r="M85" s="1"/>
      <c r="N85" s="1"/>
      <c r="O85" s="1"/>
    </row>
    <row r="86" spans="10:15">
      <c r="J86" s="1"/>
      <c r="K86" s="1"/>
      <c r="L86" s="1"/>
      <c r="M86" s="1"/>
      <c r="N86" s="1"/>
      <c r="O86" s="1"/>
    </row>
    <row r="87" spans="10:15">
      <c r="J87" s="1"/>
      <c r="K87" s="1"/>
      <c r="L87" s="1"/>
      <c r="M87" s="1"/>
      <c r="N87" s="1"/>
      <c r="O87" s="1"/>
    </row>
    <row r="88" spans="10:15">
      <c r="J88" s="1"/>
      <c r="K88" s="1"/>
      <c r="L88" s="1"/>
      <c r="M88" s="1"/>
      <c r="N88" s="1"/>
      <c r="O88" s="1"/>
    </row>
    <row r="89" spans="10:15">
      <c r="J89" s="1"/>
      <c r="K89" s="1"/>
      <c r="L89" s="1"/>
      <c r="M89" s="1"/>
      <c r="N89" s="1"/>
      <c r="O89" s="1"/>
    </row>
    <row r="90" spans="10:15">
      <c r="J90" s="1"/>
      <c r="K90" s="1"/>
      <c r="L90" s="1"/>
      <c r="M90" s="1"/>
      <c r="N90" s="1"/>
      <c r="O90" s="1"/>
    </row>
    <row r="91" spans="10:15">
      <c r="J91" s="1"/>
      <c r="K91" s="1"/>
      <c r="L91" s="1"/>
      <c r="M91" s="1"/>
      <c r="N91" s="1"/>
      <c r="O91" s="1"/>
    </row>
    <row r="92" spans="10:15">
      <c r="J92" s="1"/>
      <c r="K92" s="1"/>
      <c r="L92" s="1"/>
      <c r="M92" s="1"/>
      <c r="N92" s="1"/>
      <c r="O92" s="1"/>
    </row>
    <row r="93" spans="10:15">
      <c r="J93" s="1"/>
      <c r="K93" s="1"/>
      <c r="L93" s="1"/>
      <c r="M93" s="1"/>
      <c r="N93" s="1"/>
      <c r="O93" s="1"/>
    </row>
    <row r="94" spans="10:15">
      <c r="J94" s="1"/>
      <c r="K94" s="1"/>
      <c r="L94" s="1"/>
      <c r="M94" s="1"/>
      <c r="N94" s="1"/>
      <c r="O94" s="1"/>
    </row>
    <row r="95" spans="10:15">
      <c r="J95" s="1"/>
      <c r="K95" s="1"/>
      <c r="L95" s="1"/>
      <c r="M95" s="1"/>
      <c r="N95" s="1"/>
      <c r="O95" s="1"/>
    </row>
    <row r="96" spans="10:15">
      <c r="J96" s="1"/>
      <c r="K96" s="1"/>
      <c r="L96" s="1"/>
      <c r="M96" s="1"/>
      <c r="N96" s="1"/>
      <c r="O96" s="1"/>
    </row>
    <row r="97" spans="10:15">
      <c r="J97" s="1"/>
      <c r="K97" s="1"/>
      <c r="L97" s="1"/>
      <c r="M97" s="1"/>
      <c r="N97" s="1"/>
      <c r="O97" s="1"/>
    </row>
    <row r="98" spans="10:15">
      <c r="J98" s="1"/>
      <c r="K98" s="1"/>
      <c r="L98" s="1"/>
      <c r="M98" s="1"/>
      <c r="N98" s="1"/>
      <c r="O98" s="1"/>
    </row>
    <row r="99" spans="10:15">
      <c r="J99" s="1"/>
      <c r="K99" s="1"/>
      <c r="L99" s="1"/>
      <c r="M99" s="1"/>
      <c r="N99" s="1"/>
      <c r="O99" s="1"/>
    </row>
    <row r="100" spans="10:15">
      <c r="J100" s="1"/>
      <c r="K100" s="1"/>
      <c r="L100" s="1"/>
      <c r="M100" s="1"/>
      <c r="N100" s="1"/>
      <c r="O100" s="1"/>
    </row>
    <row r="101" spans="10:15">
      <c r="J101" s="1"/>
      <c r="K101" s="1"/>
      <c r="L101" s="1"/>
      <c r="M101" s="1"/>
      <c r="N101" s="1"/>
      <c r="O101" s="1"/>
    </row>
    <row r="102" spans="10:15">
      <c r="J102" s="1"/>
      <c r="K102" s="1"/>
      <c r="L102" s="1"/>
      <c r="M102" s="1"/>
      <c r="N102" s="1"/>
      <c r="O102" s="1"/>
    </row>
    <row r="103" spans="10:15">
      <c r="J103" s="1"/>
      <c r="K103" s="1"/>
      <c r="L103" s="1"/>
      <c r="M103" s="1"/>
      <c r="N103" s="1"/>
      <c r="O103" s="1"/>
    </row>
    <row r="104" spans="10:15">
      <c r="J104" s="1"/>
      <c r="K104" s="1"/>
      <c r="L104" s="1"/>
      <c r="M104" s="1"/>
      <c r="N104" s="1"/>
      <c r="O104" s="1"/>
    </row>
    <row r="105" spans="10:15">
      <c r="J105" s="1"/>
      <c r="K105" s="1"/>
      <c r="L105" s="1"/>
      <c r="M105" s="1"/>
      <c r="N105" s="1"/>
      <c r="O105" s="1"/>
    </row>
    <row r="106" spans="10:15">
      <c r="J106" s="1"/>
      <c r="K106" s="1"/>
      <c r="L106" s="1"/>
      <c r="M106" s="1"/>
      <c r="N106" s="1"/>
      <c r="O106" s="1"/>
    </row>
    <row r="107" spans="10:15">
      <c r="J107" s="1"/>
      <c r="K107" s="1"/>
      <c r="L107" s="1"/>
      <c r="M107" s="1"/>
      <c r="N107" s="1"/>
      <c r="O107" s="1"/>
    </row>
    <row r="108" spans="10:15">
      <c r="J108" s="1"/>
      <c r="K108" s="1"/>
      <c r="L108" s="1"/>
      <c r="M108" s="1"/>
      <c r="N108" s="1"/>
      <c r="O108" s="1"/>
    </row>
    <row r="109" spans="10:15">
      <c r="J109" s="1"/>
      <c r="K109" s="1"/>
      <c r="L109" s="1"/>
      <c r="M109" s="1"/>
      <c r="N109" s="1"/>
      <c r="O109" s="1"/>
    </row>
    <row r="110" spans="10:15">
      <c r="J110" s="1"/>
      <c r="K110" s="1"/>
      <c r="L110" s="1"/>
      <c r="M110" s="1"/>
      <c r="N110" s="1"/>
      <c r="O110" s="1"/>
    </row>
    <row r="111" spans="10:15">
      <c r="J111" s="1"/>
      <c r="K111" s="1"/>
      <c r="L111" s="1"/>
      <c r="M111" s="1"/>
      <c r="N111" s="1"/>
      <c r="O111" s="1"/>
    </row>
    <row r="112" spans="10:15">
      <c r="J112" s="1"/>
      <c r="K112" s="1"/>
      <c r="L112" s="1"/>
      <c r="M112" s="1"/>
      <c r="N112" s="1"/>
      <c r="O112" s="1"/>
    </row>
    <row r="113" spans="10:15">
      <c r="J113" s="1"/>
      <c r="K113" s="1"/>
      <c r="L113" s="1"/>
      <c r="M113" s="1"/>
      <c r="N113" s="1"/>
      <c r="O113" s="1"/>
    </row>
    <row r="114" spans="10:15">
      <c r="J114" s="1"/>
      <c r="K114" s="1"/>
      <c r="L114" s="1"/>
      <c r="M114" s="1"/>
      <c r="N114" s="1"/>
      <c r="O114" s="1"/>
    </row>
    <row r="115" spans="10:15">
      <c r="J115" s="1"/>
      <c r="K115" s="1"/>
      <c r="L115" s="1"/>
      <c r="M115" s="1"/>
      <c r="N115" s="1"/>
      <c r="O115" s="1"/>
    </row>
    <row r="116" spans="10:15">
      <c r="J116" s="1"/>
      <c r="K116" s="1"/>
      <c r="L116" s="1"/>
      <c r="M116" s="1"/>
      <c r="N116" s="1"/>
      <c r="O116" s="1"/>
    </row>
    <row r="117" spans="10:15">
      <c r="J117" s="1"/>
      <c r="K117" s="1"/>
      <c r="L117" s="1"/>
      <c r="M117" s="1"/>
      <c r="N117" s="1"/>
      <c r="O117" s="1"/>
    </row>
    <row r="118" spans="10:15">
      <c r="J118" s="1"/>
      <c r="K118" s="1"/>
      <c r="L118" s="1"/>
      <c r="M118" s="1"/>
      <c r="N118" s="1"/>
      <c r="O118" s="1"/>
    </row>
    <row r="119" spans="10:15">
      <c r="J119" s="1"/>
      <c r="K119" s="1"/>
      <c r="L119" s="1"/>
      <c r="M119" s="1"/>
      <c r="N119" s="1"/>
      <c r="O119" s="1"/>
    </row>
    <row r="120" spans="10:15">
      <c r="J120" s="1"/>
      <c r="K120" s="1"/>
      <c r="L120" s="1"/>
      <c r="M120" s="1"/>
      <c r="N120" s="1"/>
      <c r="O120" s="1"/>
    </row>
    <row r="121" spans="10:15">
      <c r="J121" s="1"/>
      <c r="K121" s="1"/>
      <c r="L121" s="1"/>
      <c r="M121" s="1"/>
      <c r="N121" s="1"/>
      <c r="O121" s="1"/>
    </row>
    <row r="122" spans="10:15">
      <c r="J122" s="1"/>
      <c r="K122" s="1"/>
      <c r="L122" s="1"/>
      <c r="M122" s="1"/>
      <c r="N122" s="1"/>
      <c r="O122" s="1"/>
    </row>
    <row r="123" spans="10:15">
      <c r="J123" s="1"/>
      <c r="K123" s="1"/>
      <c r="L123" s="1"/>
      <c r="M123" s="1"/>
      <c r="N123" s="1"/>
      <c r="O123" s="1"/>
    </row>
    <row r="124" spans="10:15">
      <c r="J124" s="1"/>
      <c r="K124" s="1"/>
      <c r="L124" s="1"/>
      <c r="M124" s="1"/>
      <c r="N124" s="1"/>
      <c r="O124" s="1"/>
    </row>
    <row r="125" spans="10:15">
      <c r="J125" s="1"/>
      <c r="K125" s="1"/>
      <c r="L125" s="1"/>
      <c r="M125" s="1"/>
      <c r="N125" s="1"/>
      <c r="O125" s="1"/>
    </row>
    <row r="126" spans="10:15">
      <c r="J126" s="1"/>
      <c r="K126" s="1"/>
      <c r="L126" s="1"/>
      <c r="M126" s="1"/>
      <c r="N126" s="1"/>
      <c r="O126" s="1"/>
    </row>
    <row r="127" spans="10:15">
      <c r="J127" s="1"/>
      <c r="K127" s="1"/>
      <c r="L127" s="1"/>
      <c r="M127" s="1"/>
      <c r="N127" s="1"/>
      <c r="O127" s="1"/>
    </row>
    <row r="128" spans="10:15">
      <c r="J128" s="1"/>
      <c r="K128" s="1"/>
      <c r="L128" s="1"/>
      <c r="M128" s="1"/>
      <c r="N128" s="1"/>
      <c r="O128" s="1"/>
    </row>
    <row r="129" spans="10:15">
      <c r="J129" s="1"/>
      <c r="K129" s="1"/>
      <c r="L129" s="1"/>
      <c r="M129" s="1"/>
      <c r="N129" s="1"/>
      <c r="O129" s="1"/>
    </row>
    <row r="130" spans="10:15">
      <c r="J130" s="1"/>
      <c r="K130" s="1"/>
      <c r="L130" s="1"/>
      <c r="M130" s="1"/>
      <c r="N130" s="1"/>
      <c r="O130" s="1"/>
    </row>
    <row r="131" spans="10:15">
      <c r="J131" s="1"/>
      <c r="K131" s="1"/>
      <c r="L131" s="1"/>
      <c r="M131" s="1"/>
      <c r="N131" s="1"/>
      <c r="O131" s="1"/>
    </row>
    <row r="132" spans="10:15">
      <c r="J132" s="1"/>
      <c r="K132" s="1"/>
      <c r="L132" s="1"/>
      <c r="M132" s="1"/>
      <c r="N132" s="1"/>
      <c r="O132" s="1"/>
    </row>
    <row r="133" spans="10:15">
      <c r="J133" s="1"/>
      <c r="K133" s="1"/>
      <c r="L133" s="1"/>
      <c r="M133" s="1"/>
      <c r="N133" s="1"/>
      <c r="O133" s="1"/>
    </row>
    <row r="134" spans="10:15">
      <c r="J134" s="1"/>
      <c r="K134" s="1"/>
      <c r="L134" s="1"/>
      <c r="M134" s="1"/>
      <c r="N134" s="1"/>
      <c r="O134" s="1"/>
    </row>
    <row r="135" spans="10:15">
      <c r="J135" s="1"/>
      <c r="K135" s="1"/>
      <c r="L135" s="1"/>
      <c r="M135" s="1"/>
      <c r="N135" s="1"/>
      <c r="O135" s="1"/>
    </row>
    <row r="136" spans="10:15">
      <c r="J136" s="1"/>
      <c r="K136" s="1"/>
      <c r="L136" s="1"/>
      <c r="M136" s="1"/>
      <c r="N136" s="1"/>
      <c r="O136" s="1"/>
    </row>
    <row r="137" spans="10:15">
      <c r="J137" s="1"/>
      <c r="K137" s="1"/>
      <c r="L137" s="1"/>
      <c r="M137" s="1"/>
      <c r="N137" s="1"/>
      <c r="O137" s="1"/>
    </row>
    <row r="138" spans="10:15">
      <c r="J138" s="1"/>
      <c r="K138" s="1"/>
      <c r="L138" s="1"/>
      <c r="M138" s="1"/>
      <c r="N138" s="1"/>
      <c r="O138" s="1"/>
    </row>
    <row r="139" spans="10:15">
      <c r="J139" s="1"/>
      <c r="K139" s="1"/>
      <c r="L139" s="1"/>
      <c r="M139" s="1"/>
      <c r="N139" s="1"/>
      <c r="O139" s="1"/>
    </row>
    <row r="140" spans="10:15">
      <c r="J140" s="1"/>
      <c r="K140" s="1"/>
      <c r="L140" s="1"/>
      <c r="M140" s="1"/>
      <c r="N140" s="1"/>
      <c r="O140" s="1"/>
    </row>
    <row r="141" ht="14.25" spans="10:15">
      <c r="J141" s="31"/>
      <c r="K141" s="31"/>
      <c r="L141" s="31"/>
      <c r="M141" s="31"/>
      <c r="N141" s="31"/>
      <c r="O141" s="31"/>
    </row>
    <row r="142" ht="14.25" spans="10:15">
      <c r="J142" s="31"/>
      <c r="K142" s="31"/>
      <c r="L142" s="31"/>
      <c r="M142" s="31"/>
      <c r="N142" s="31"/>
      <c r="O142" s="31"/>
    </row>
    <row r="143" spans="10:15">
      <c r="J143" s="1"/>
      <c r="K143" s="1"/>
      <c r="L143" s="1"/>
      <c r="M143" s="1"/>
      <c r="N143" s="1"/>
      <c r="O143" s="1"/>
    </row>
    <row r="144" ht="14.25" spans="10:15">
      <c r="J144" s="31"/>
      <c r="K144" s="31"/>
      <c r="L144" s="31"/>
      <c r="M144" s="31"/>
      <c r="N144" s="31"/>
      <c r="O144" s="31"/>
    </row>
    <row r="145" ht="14.25" spans="10:15">
      <c r="J145" s="31"/>
      <c r="K145" s="31"/>
      <c r="L145" s="31"/>
      <c r="M145" s="31"/>
      <c r="N145" s="31"/>
      <c r="O145" s="31"/>
    </row>
    <row r="146" ht="14.25" spans="10:15">
      <c r="J146" s="31"/>
      <c r="K146" s="31"/>
      <c r="L146" s="31"/>
      <c r="M146" s="31"/>
      <c r="N146" s="31"/>
      <c r="O146" s="31"/>
    </row>
    <row r="147" ht="14.25" spans="10:15">
      <c r="J147" s="31"/>
      <c r="K147" s="31"/>
      <c r="L147" s="31"/>
      <c r="M147" s="31"/>
      <c r="N147" s="31"/>
      <c r="O147" s="31"/>
    </row>
    <row r="148" ht="14.25" spans="10:15">
      <c r="J148" s="31"/>
      <c r="K148" s="31"/>
      <c r="L148" s="31"/>
      <c r="M148" s="31"/>
      <c r="N148" s="31"/>
      <c r="O148" s="31"/>
    </row>
    <row r="149" ht="14.25" spans="10:15">
      <c r="J149" s="31"/>
      <c r="K149" s="31"/>
      <c r="L149" s="31"/>
      <c r="M149" s="31"/>
      <c r="N149" s="31"/>
      <c r="O149" s="31"/>
    </row>
    <row r="150" ht="14.25" spans="10:15">
      <c r="J150" s="31"/>
      <c r="K150" s="31"/>
      <c r="L150" s="31"/>
      <c r="M150" s="31"/>
      <c r="N150" s="31"/>
      <c r="O150" s="31"/>
    </row>
    <row r="151" ht="14.25" spans="10:15">
      <c r="J151" s="31"/>
      <c r="K151" s="31"/>
      <c r="L151" s="31"/>
      <c r="M151" s="31"/>
      <c r="N151" s="31"/>
      <c r="O151" s="31"/>
    </row>
    <row r="152" ht="14.25" spans="10:15">
      <c r="J152" s="31"/>
      <c r="K152" s="31"/>
      <c r="L152" s="31"/>
      <c r="M152" s="31"/>
      <c r="N152" s="31"/>
      <c r="O152" s="31"/>
    </row>
    <row r="153" ht="14.25" spans="10:15">
      <c r="J153" s="31"/>
      <c r="K153" s="31"/>
      <c r="L153" s="31"/>
      <c r="M153" s="31"/>
      <c r="N153" s="31"/>
      <c r="O153" s="31"/>
    </row>
    <row r="154" ht="14.25" spans="10:15">
      <c r="J154" s="31"/>
      <c r="K154" s="31"/>
      <c r="L154" s="31"/>
      <c r="M154" s="31"/>
      <c r="N154" s="31"/>
      <c r="O154" s="31"/>
    </row>
    <row r="155" ht="14.25" spans="10:15">
      <c r="J155" s="31"/>
      <c r="K155" s="31"/>
      <c r="L155" s="31"/>
      <c r="M155" s="31"/>
      <c r="N155" s="31"/>
      <c r="O155" s="31"/>
    </row>
    <row r="156" ht="14.25" spans="10:15">
      <c r="J156" s="31"/>
      <c r="K156" s="31"/>
      <c r="L156" s="31"/>
      <c r="M156" s="31"/>
      <c r="N156" s="31"/>
      <c r="O156" s="31"/>
    </row>
    <row r="157" ht="14.25" spans="10:15">
      <c r="J157" s="31"/>
      <c r="K157" s="31"/>
      <c r="L157" s="31"/>
      <c r="M157" s="31"/>
      <c r="N157" s="31"/>
      <c r="O157" s="31"/>
    </row>
    <row r="158" ht="14.25" spans="10:15">
      <c r="J158" s="31"/>
      <c r="K158" s="31"/>
      <c r="L158" s="31"/>
      <c r="M158" s="31"/>
      <c r="N158" s="31"/>
      <c r="O158" s="31"/>
    </row>
    <row r="159" ht="14.25" spans="10:15">
      <c r="J159" s="31"/>
      <c r="K159" s="31"/>
      <c r="L159" s="31"/>
      <c r="M159" s="31"/>
      <c r="N159" s="31"/>
      <c r="O159" s="31"/>
    </row>
    <row r="160" ht="14.25" spans="10:15">
      <c r="J160" s="31"/>
      <c r="K160" s="31"/>
      <c r="L160" s="31"/>
      <c r="M160" s="31"/>
      <c r="N160" s="31"/>
      <c r="O160" s="31"/>
    </row>
    <row r="161" ht="14.25" spans="10:15">
      <c r="J161" s="31"/>
      <c r="K161" s="31"/>
      <c r="L161" s="31"/>
      <c r="M161" s="31"/>
      <c r="N161" s="31"/>
      <c r="O161" s="31"/>
    </row>
    <row r="162" ht="14.25" spans="10:15">
      <c r="J162" s="31"/>
      <c r="K162" s="31"/>
      <c r="L162" s="31"/>
      <c r="M162" s="31"/>
      <c r="N162" s="31"/>
      <c r="O162" s="31"/>
    </row>
    <row r="163" ht="14.25" spans="10:15">
      <c r="J163" s="31"/>
      <c r="K163" s="31"/>
      <c r="L163" s="31"/>
      <c r="M163" s="31"/>
      <c r="N163" s="31"/>
      <c r="O163" s="31"/>
    </row>
    <row r="164" ht="14.25" spans="10:15">
      <c r="J164" s="31"/>
      <c r="K164" s="31"/>
      <c r="L164" s="31"/>
      <c r="M164" s="31"/>
      <c r="N164" s="31"/>
      <c r="O164" s="31"/>
    </row>
    <row r="165" ht="14.25" spans="10:15">
      <c r="J165" s="31"/>
      <c r="K165" s="31"/>
      <c r="L165" s="31"/>
      <c r="M165" s="31"/>
      <c r="N165" s="31"/>
      <c r="O165" s="31"/>
    </row>
    <row r="166" ht="14.25" spans="10:15">
      <c r="J166" s="31"/>
      <c r="K166" s="31"/>
      <c r="L166" s="31"/>
      <c r="M166" s="31"/>
      <c r="N166" s="31"/>
      <c r="O166" s="31"/>
    </row>
    <row r="167" ht="14.25" spans="10:15">
      <c r="J167" s="31"/>
      <c r="K167" s="31"/>
      <c r="L167" s="31"/>
      <c r="M167" s="31"/>
      <c r="N167" s="31"/>
      <c r="O167" s="31"/>
    </row>
    <row r="168" ht="14.25" spans="10:15">
      <c r="J168" s="31"/>
      <c r="K168" s="31"/>
      <c r="L168" s="31"/>
      <c r="M168" s="31"/>
      <c r="N168" s="31"/>
      <c r="O168" s="31"/>
    </row>
    <row r="169" ht="14.25" spans="10:15">
      <c r="J169" s="31"/>
      <c r="K169" s="31"/>
      <c r="L169" s="31"/>
      <c r="M169" s="31"/>
      <c r="N169" s="31"/>
      <c r="O169" s="31"/>
    </row>
    <row r="170" ht="14.25" spans="10:15">
      <c r="J170" s="31"/>
      <c r="K170" s="31"/>
      <c r="L170" s="31"/>
      <c r="M170" s="31"/>
      <c r="N170" s="31"/>
      <c r="O170" s="31"/>
    </row>
    <row r="171" ht="14.25" spans="10:15">
      <c r="J171" s="31"/>
      <c r="K171" s="31"/>
      <c r="L171" s="31"/>
      <c r="M171" s="31"/>
      <c r="N171" s="31"/>
      <c r="O171" s="31"/>
    </row>
    <row r="172" ht="14.25" spans="10:15">
      <c r="J172" s="31"/>
      <c r="K172" s="31"/>
      <c r="L172" s="31"/>
      <c r="M172" s="31"/>
      <c r="N172" s="31"/>
      <c r="O172" s="31"/>
    </row>
    <row r="173" ht="14.25" spans="10:15">
      <c r="J173" s="31"/>
      <c r="K173" s="31"/>
      <c r="L173" s="31"/>
      <c r="M173" s="31"/>
      <c r="N173" s="31"/>
      <c r="O173" s="31"/>
    </row>
    <row r="174" ht="14.25" spans="10:15">
      <c r="J174" s="31"/>
      <c r="K174" s="31"/>
      <c r="L174" s="31"/>
      <c r="M174" s="31"/>
      <c r="N174" s="31"/>
      <c r="O174" s="31"/>
    </row>
    <row r="175" ht="14.25" spans="10:15">
      <c r="J175" s="31"/>
      <c r="K175" s="31"/>
      <c r="L175" s="31"/>
      <c r="M175" s="31"/>
      <c r="N175" s="31"/>
      <c r="O175" s="31"/>
    </row>
    <row r="176" ht="14.25" spans="10:15">
      <c r="J176" s="31"/>
      <c r="K176" s="31"/>
      <c r="L176" s="31"/>
      <c r="M176" s="31"/>
      <c r="N176" s="31"/>
      <c r="O176" s="31"/>
    </row>
    <row r="177" ht="14.25" spans="10:15">
      <c r="J177" s="31"/>
      <c r="K177" s="31"/>
      <c r="L177" s="31"/>
      <c r="M177" s="31"/>
      <c r="N177" s="31"/>
      <c r="O177" s="31"/>
    </row>
    <row r="178" ht="14.25" spans="10:15">
      <c r="J178" s="31"/>
      <c r="K178" s="31"/>
      <c r="L178" s="31"/>
      <c r="M178" s="31"/>
      <c r="N178" s="31"/>
      <c r="O178" s="31"/>
    </row>
    <row r="179" ht="14.25" spans="10:15">
      <c r="J179" s="31"/>
      <c r="K179" s="31"/>
      <c r="L179" s="31"/>
      <c r="M179" s="31"/>
      <c r="N179" s="31"/>
      <c r="O179" s="31"/>
    </row>
    <row r="180" ht="14.25" spans="10:15">
      <c r="J180" s="31"/>
      <c r="K180" s="31"/>
      <c r="L180" s="31"/>
      <c r="M180" s="31"/>
      <c r="N180" s="31"/>
      <c r="O180" s="31"/>
    </row>
    <row r="181" ht="14.25" spans="10:15">
      <c r="J181" s="31"/>
      <c r="K181" s="31"/>
      <c r="L181" s="31"/>
      <c r="M181" s="31"/>
      <c r="N181" s="31"/>
      <c r="O181" s="31"/>
    </row>
    <row r="182" ht="14.25" spans="10:15">
      <c r="J182" s="31"/>
      <c r="K182" s="31"/>
      <c r="L182" s="31"/>
      <c r="M182" s="31"/>
      <c r="N182" s="31"/>
      <c r="O182" s="31"/>
    </row>
    <row r="183" ht="14.25" spans="10:15">
      <c r="J183" s="31"/>
      <c r="K183" s="31"/>
      <c r="L183" s="31"/>
      <c r="M183" s="31"/>
      <c r="N183" s="31"/>
      <c r="O183" s="31"/>
    </row>
    <row r="184" ht="14.25" spans="10:15">
      <c r="J184" s="31"/>
      <c r="K184" s="31"/>
      <c r="L184" s="31"/>
      <c r="M184" s="31"/>
      <c r="N184" s="31"/>
      <c r="O184" s="31"/>
    </row>
    <row r="185" ht="14.25" spans="10:15">
      <c r="J185" s="31"/>
      <c r="K185" s="31"/>
      <c r="L185" s="31"/>
      <c r="M185" s="31"/>
      <c r="N185" s="31"/>
      <c r="O185" s="31"/>
    </row>
    <row r="186" ht="14.25" spans="10:15">
      <c r="J186" s="31"/>
      <c r="K186" s="31"/>
      <c r="L186" s="31"/>
      <c r="M186" s="31"/>
      <c r="N186" s="31"/>
      <c r="O186" s="31"/>
    </row>
    <row r="187" ht="14.25" spans="10:15">
      <c r="J187" s="31"/>
      <c r="K187" s="31"/>
      <c r="L187" s="31"/>
      <c r="M187" s="31"/>
      <c r="N187" s="31"/>
      <c r="O187" s="31"/>
    </row>
    <row r="188" ht="14.25" spans="10:15">
      <c r="J188" s="31"/>
      <c r="K188" s="31"/>
      <c r="L188" s="31"/>
      <c r="M188" s="31"/>
      <c r="N188" s="31"/>
      <c r="O188" s="31"/>
    </row>
    <row r="189" ht="14.25" spans="10:15">
      <c r="J189" s="31"/>
      <c r="K189" s="31"/>
      <c r="L189" s="31"/>
      <c r="M189" s="31"/>
      <c r="N189" s="31"/>
      <c r="O189" s="31"/>
    </row>
    <row r="190" ht="14.25" spans="10:15">
      <c r="J190" s="31"/>
      <c r="K190" s="31"/>
      <c r="L190" s="31"/>
      <c r="M190" s="31"/>
      <c r="N190" s="31"/>
      <c r="O190" s="31"/>
    </row>
    <row r="191" ht="14.25" spans="10:15">
      <c r="J191" s="31"/>
      <c r="K191" s="31"/>
      <c r="L191" s="31"/>
      <c r="M191" s="31"/>
      <c r="N191" s="31"/>
      <c r="O191" s="31"/>
    </row>
    <row r="192" ht="14.25" spans="10:15">
      <c r="J192" s="31"/>
      <c r="K192" s="31"/>
      <c r="L192" s="31"/>
      <c r="M192" s="31"/>
      <c r="N192" s="31"/>
      <c r="O192" s="31"/>
    </row>
    <row r="193" ht="14.25" spans="10:15">
      <c r="J193" s="31"/>
      <c r="K193" s="31"/>
      <c r="L193" s="31"/>
      <c r="M193" s="31"/>
      <c r="N193" s="31"/>
      <c r="O193" s="31"/>
    </row>
    <row r="194" ht="14.25" spans="10:15">
      <c r="J194" s="31"/>
      <c r="K194" s="31"/>
      <c r="L194" s="31"/>
      <c r="M194" s="31"/>
      <c r="N194" s="31"/>
      <c r="O194" s="31"/>
    </row>
    <row r="195" ht="14.25" spans="10:15">
      <c r="J195" s="31"/>
      <c r="K195" s="31"/>
      <c r="L195" s="31"/>
      <c r="M195" s="31"/>
      <c r="N195" s="31"/>
      <c r="O195" s="31"/>
    </row>
    <row r="196" ht="14.25" spans="10:15">
      <c r="J196" s="31"/>
      <c r="K196" s="31"/>
      <c r="L196" s="31"/>
      <c r="M196" s="31"/>
      <c r="N196" s="31"/>
      <c r="O196" s="31"/>
    </row>
    <row r="197" ht="14.25" spans="10:15">
      <c r="J197" s="31"/>
      <c r="K197" s="31"/>
      <c r="L197" s="31"/>
      <c r="M197" s="31"/>
      <c r="N197" s="31"/>
      <c r="O197" s="31"/>
    </row>
    <row r="198" ht="14.25" spans="10:15">
      <c r="J198" s="31"/>
      <c r="K198" s="31"/>
      <c r="L198" s="31"/>
      <c r="M198" s="31"/>
      <c r="N198" s="31"/>
      <c r="O198" s="31"/>
    </row>
    <row r="199" ht="14.25" spans="10:15">
      <c r="J199" s="31"/>
      <c r="K199" s="31"/>
      <c r="L199" s="31"/>
      <c r="M199" s="31"/>
      <c r="N199" s="31"/>
      <c r="O199" s="31"/>
    </row>
    <row r="200" ht="14.25" spans="10:15">
      <c r="J200" s="31"/>
      <c r="K200" s="31"/>
      <c r="L200" s="31"/>
      <c r="M200" s="31"/>
      <c r="N200" s="31"/>
      <c r="O200" s="31"/>
    </row>
    <row r="201" ht="14.25" spans="10:15">
      <c r="J201" s="31"/>
      <c r="K201" s="31"/>
      <c r="L201" s="31"/>
      <c r="M201" s="31"/>
      <c r="N201" s="31"/>
      <c r="O201" s="31"/>
    </row>
    <row r="202" ht="14.25" spans="10:15">
      <c r="J202" s="31"/>
      <c r="K202" s="31"/>
      <c r="L202" s="31"/>
      <c r="M202" s="31"/>
      <c r="N202" s="31"/>
      <c r="O202" s="31"/>
    </row>
    <row r="203" ht="14.25" spans="10:15">
      <c r="J203" s="31"/>
      <c r="K203" s="31"/>
      <c r="L203" s="31"/>
      <c r="M203" s="31"/>
      <c r="N203" s="31"/>
      <c r="O203" s="31"/>
    </row>
    <row r="204" ht="14.25" spans="10:15">
      <c r="J204" s="31"/>
      <c r="K204" s="31"/>
      <c r="L204" s="31"/>
      <c r="M204" s="31"/>
      <c r="N204" s="31"/>
      <c r="O204" s="31"/>
    </row>
    <row r="205" ht="14.25" spans="10:15">
      <c r="J205" s="31"/>
      <c r="K205" s="31"/>
      <c r="L205" s="31"/>
      <c r="M205" s="31"/>
      <c r="N205" s="31"/>
      <c r="O205" s="31"/>
    </row>
    <row r="206" ht="14.25" spans="10:15">
      <c r="J206" s="31"/>
      <c r="K206" s="31"/>
      <c r="L206" s="31"/>
      <c r="M206" s="31"/>
      <c r="N206" s="31"/>
      <c r="O206" s="31"/>
    </row>
    <row r="207" ht="14.25" spans="10:15">
      <c r="J207" s="31"/>
      <c r="K207" s="31"/>
      <c r="L207" s="31"/>
      <c r="M207" s="31"/>
      <c r="N207" s="31"/>
      <c r="O207" s="31"/>
    </row>
    <row r="208" ht="14.25" spans="10:15">
      <c r="J208" s="31"/>
      <c r="K208" s="31"/>
      <c r="L208" s="31"/>
      <c r="M208" s="31"/>
      <c r="N208" s="31"/>
      <c r="O208" s="31"/>
    </row>
    <row r="209" ht="14.25" spans="10:15">
      <c r="J209" s="31"/>
      <c r="K209" s="31"/>
      <c r="L209" s="31"/>
      <c r="M209" s="31"/>
      <c r="N209" s="31"/>
      <c r="O209" s="31"/>
    </row>
    <row r="210" ht="14.25" spans="10:15">
      <c r="J210" s="31"/>
      <c r="K210" s="31"/>
      <c r="L210" s="31"/>
      <c r="M210" s="31"/>
      <c r="N210" s="31"/>
      <c r="O210" s="31"/>
    </row>
    <row r="211" ht="14.25" spans="10:15">
      <c r="J211" s="31"/>
      <c r="K211" s="31"/>
      <c r="L211" s="31"/>
      <c r="M211" s="31"/>
      <c r="N211" s="31"/>
      <c r="O211" s="31"/>
    </row>
    <row r="212" ht="14.25" spans="10:15">
      <c r="J212" s="31"/>
      <c r="K212" s="31"/>
      <c r="L212" s="31"/>
      <c r="M212" s="31"/>
      <c r="N212" s="31"/>
      <c r="O212" s="31"/>
    </row>
    <row r="213" ht="14.25" spans="10:15">
      <c r="J213" s="31"/>
      <c r="K213" s="31"/>
      <c r="L213" s="31"/>
      <c r="M213" s="31"/>
      <c r="N213" s="31"/>
      <c r="O213" s="31"/>
    </row>
    <row r="214" ht="14.25" spans="10:15">
      <c r="J214" s="31"/>
      <c r="K214" s="31"/>
      <c r="L214" s="31"/>
      <c r="M214" s="31"/>
      <c r="N214" s="31"/>
      <c r="O214" s="31"/>
    </row>
    <row r="215" ht="14.25" spans="10:15">
      <c r="J215" s="31"/>
      <c r="K215" s="31"/>
      <c r="L215" s="31"/>
      <c r="M215" s="31"/>
      <c r="N215" s="31"/>
      <c r="O215" s="31"/>
    </row>
    <row r="216" ht="14.25" spans="10:15">
      <c r="J216" s="31"/>
      <c r="K216" s="31"/>
      <c r="L216" s="31"/>
      <c r="M216" s="31"/>
      <c r="N216" s="31"/>
      <c r="O216" s="31"/>
    </row>
    <row r="217" ht="14.25" spans="10:15">
      <c r="J217" s="31"/>
      <c r="K217" s="31"/>
      <c r="L217" s="31"/>
      <c r="M217" s="31"/>
      <c r="N217" s="31"/>
      <c r="O217" s="31"/>
    </row>
    <row r="218" ht="14.25" spans="10:15">
      <c r="J218" s="31"/>
      <c r="K218" s="31"/>
      <c r="L218" s="31"/>
      <c r="M218" s="31"/>
      <c r="N218" s="31"/>
      <c r="O218" s="31"/>
    </row>
    <row r="219" ht="14.25" spans="10:15">
      <c r="J219" s="31"/>
      <c r="K219" s="31"/>
      <c r="L219" s="31"/>
      <c r="M219" s="31"/>
      <c r="N219" s="31"/>
      <c r="O219" s="31"/>
    </row>
    <row r="220" ht="14.25" spans="10:15">
      <c r="J220" s="31"/>
      <c r="K220" s="31"/>
      <c r="L220" s="31"/>
      <c r="M220" s="31"/>
      <c r="N220" s="31"/>
      <c r="O220" s="31"/>
    </row>
    <row r="221" ht="14.25" spans="10:15">
      <c r="J221" s="31"/>
      <c r="K221" s="31"/>
      <c r="L221" s="31"/>
      <c r="M221" s="31"/>
      <c r="N221" s="31"/>
      <c r="O221" s="31"/>
    </row>
    <row r="222" ht="14.25" spans="10:15">
      <c r="J222" s="31"/>
      <c r="K222" s="31"/>
      <c r="L222" s="31"/>
      <c r="M222" s="31"/>
      <c r="N222" s="31"/>
      <c r="O222" s="31"/>
    </row>
    <row r="223" ht="14.25" spans="10:15">
      <c r="J223" s="31"/>
      <c r="K223" s="31"/>
      <c r="L223" s="31"/>
      <c r="M223" s="31"/>
      <c r="N223" s="31"/>
      <c r="O223" s="31"/>
    </row>
    <row r="224" ht="14.25" spans="10:15">
      <c r="J224" s="31"/>
      <c r="K224" s="31"/>
      <c r="L224" s="31"/>
      <c r="M224" s="31"/>
      <c r="N224" s="31"/>
      <c r="O224" s="31"/>
    </row>
    <row r="225" ht="14.25" spans="10:15">
      <c r="J225" s="31"/>
      <c r="K225" s="31"/>
      <c r="L225" s="31"/>
      <c r="M225" s="31"/>
      <c r="N225" s="31"/>
      <c r="O225" s="31"/>
    </row>
    <row r="226" ht="14.25" spans="10:15">
      <c r="J226" s="31"/>
      <c r="K226" s="31"/>
      <c r="L226" s="31"/>
      <c r="M226" s="31"/>
      <c r="N226" s="31"/>
      <c r="O226" s="31"/>
    </row>
    <row r="227" ht="14.25" spans="10:15">
      <c r="J227" s="31"/>
      <c r="K227" s="31"/>
      <c r="L227" s="31"/>
      <c r="M227" s="31"/>
      <c r="N227" s="31"/>
      <c r="O227" s="31"/>
    </row>
    <row r="228" ht="14.25" spans="10:15">
      <c r="J228" s="31"/>
      <c r="K228" s="31"/>
      <c r="L228" s="31"/>
      <c r="M228" s="31"/>
      <c r="N228" s="31"/>
      <c r="O228" s="31"/>
    </row>
    <row r="229" ht="14.25" spans="10:15">
      <c r="J229" s="31"/>
      <c r="K229" s="31"/>
      <c r="L229" s="31"/>
      <c r="M229" s="31"/>
      <c r="N229" s="31"/>
      <c r="O229" s="31"/>
    </row>
    <row r="230" ht="14.25" spans="10:15">
      <c r="J230" s="31"/>
      <c r="K230" s="31"/>
      <c r="L230" s="31"/>
      <c r="M230" s="31"/>
      <c r="N230" s="31"/>
      <c r="O230" s="31"/>
    </row>
    <row r="231" ht="14.25" spans="10:15">
      <c r="J231" s="31"/>
      <c r="K231" s="31"/>
      <c r="L231" s="31"/>
      <c r="M231" s="31"/>
      <c r="N231" s="31"/>
      <c r="O231" s="31"/>
    </row>
    <row r="232" ht="14.25" spans="10:15">
      <c r="J232" s="31"/>
      <c r="K232" s="31"/>
      <c r="L232" s="31"/>
      <c r="M232" s="31"/>
      <c r="N232" s="31"/>
      <c r="O232" s="31"/>
    </row>
    <row r="233" ht="14.25" spans="10:15">
      <c r="J233" s="31"/>
      <c r="K233" s="31"/>
      <c r="L233" s="31"/>
      <c r="M233" s="31"/>
      <c r="N233" s="31"/>
      <c r="O233" s="31"/>
    </row>
    <row r="234" ht="14.25" spans="10:15">
      <c r="J234" s="31"/>
      <c r="K234" s="31"/>
      <c r="L234" s="31"/>
      <c r="M234" s="31"/>
      <c r="N234" s="31"/>
      <c r="O234" s="31"/>
    </row>
    <row r="235" ht="14.25" spans="10:15">
      <c r="J235" s="31"/>
      <c r="K235" s="31"/>
      <c r="L235" s="31"/>
      <c r="M235" s="31"/>
      <c r="N235" s="31"/>
      <c r="O235" s="31"/>
    </row>
    <row r="236" ht="14.25" spans="10:15">
      <c r="J236" s="31"/>
      <c r="K236" s="31"/>
      <c r="L236" s="31"/>
      <c r="M236" s="31"/>
      <c r="N236" s="31"/>
      <c r="O236" s="31"/>
    </row>
    <row r="237" ht="14.25" spans="10:15">
      <c r="J237" s="31"/>
      <c r="K237" s="31"/>
      <c r="L237" s="31"/>
      <c r="M237" s="31"/>
      <c r="N237" s="31"/>
      <c r="O237" s="31"/>
    </row>
    <row r="238" ht="14.25" spans="10:15">
      <c r="J238" s="31"/>
      <c r="K238" s="31"/>
      <c r="L238" s="31"/>
      <c r="M238" s="31"/>
      <c r="N238" s="31"/>
      <c r="O238" s="31"/>
    </row>
    <row r="239" ht="14.25" spans="10:15">
      <c r="J239" s="31"/>
      <c r="K239" s="31"/>
      <c r="L239" s="31"/>
      <c r="M239" s="31"/>
      <c r="N239" s="31"/>
      <c r="O239" s="31"/>
    </row>
    <row r="240" ht="14.25" spans="10:15">
      <c r="J240" s="31"/>
      <c r="K240" s="31"/>
      <c r="L240" s="31"/>
      <c r="M240" s="31"/>
      <c r="N240" s="31"/>
      <c r="O240" s="31"/>
    </row>
    <row r="241" ht="14.25" spans="10:15">
      <c r="J241" s="31"/>
      <c r="K241" s="31"/>
      <c r="L241" s="31"/>
      <c r="M241" s="31"/>
      <c r="N241" s="31"/>
      <c r="O241" s="31"/>
    </row>
    <row r="242" ht="14.25" spans="10:15">
      <c r="J242" s="31"/>
      <c r="K242" s="31"/>
      <c r="L242" s="31"/>
      <c r="M242" s="31"/>
      <c r="N242" s="31"/>
      <c r="O242" s="31"/>
    </row>
    <row r="243" ht="14.25" spans="10:15">
      <c r="J243" s="31"/>
      <c r="K243" s="31"/>
      <c r="L243" s="31"/>
      <c r="M243" s="31"/>
      <c r="N243" s="31"/>
      <c r="O243" s="31"/>
    </row>
    <row r="244" ht="14.25" spans="10:15">
      <c r="J244" s="31"/>
      <c r="K244" s="31"/>
      <c r="L244" s="31"/>
      <c r="M244" s="31"/>
      <c r="N244" s="31"/>
      <c r="O244" s="31"/>
    </row>
    <row r="245" ht="14.25" spans="10:15">
      <c r="J245" s="31"/>
      <c r="K245" s="31"/>
      <c r="L245" s="31"/>
      <c r="M245" s="31"/>
      <c r="N245" s="31"/>
      <c r="O245" s="31"/>
    </row>
    <row r="246" ht="14.25" spans="10:15">
      <c r="J246" s="31"/>
      <c r="K246" s="31"/>
      <c r="L246" s="31"/>
      <c r="M246" s="31"/>
      <c r="N246" s="31"/>
      <c r="O246" s="31"/>
    </row>
    <row r="247" ht="14.25" spans="10:15">
      <c r="J247" s="31"/>
      <c r="K247" s="31"/>
      <c r="L247" s="31"/>
      <c r="M247" s="31"/>
      <c r="N247" s="31"/>
      <c r="O247" s="31"/>
    </row>
    <row r="248" ht="14.25" spans="10:15">
      <c r="J248" s="31"/>
      <c r="K248" s="31"/>
      <c r="L248" s="31"/>
      <c r="M248" s="31"/>
      <c r="N248" s="31"/>
      <c r="O248" s="31"/>
    </row>
    <row r="249" ht="14.25" spans="10:15">
      <c r="J249" s="31"/>
      <c r="K249" s="31"/>
      <c r="L249" s="31"/>
      <c r="M249" s="31"/>
      <c r="N249" s="31"/>
      <c r="O249" s="31"/>
    </row>
    <row r="250" ht="14.25" spans="10:15">
      <c r="J250" s="31"/>
      <c r="K250" s="31"/>
      <c r="L250" s="31"/>
      <c r="M250" s="31"/>
      <c r="N250" s="31"/>
      <c r="O250" s="31"/>
    </row>
    <row r="251" ht="14.25" spans="10:15">
      <c r="J251" s="31"/>
      <c r="K251" s="31"/>
      <c r="L251" s="31"/>
      <c r="M251" s="31"/>
      <c r="N251" s="31"/>
      <c r="O251" s="31"/>
    </row>
    <row r="252" ht="14.25" spans="10:15">
      <c r="J252" s="31"/>
      <c r="K252" s="31"/>
      <c r="L252" s="31"/>
      <c r="M252" s="31"/>
      <c r="N252" s="31"/>
      <c r="O252" s="31"/>
    </row>
    <row r="253" ht="14.25" spans="10:15">
      <c r="J253" s="31"/>
      <c r="K253" s="31"/>
      <c r="L253" s="31"/>
      <c r="M253" s="31"/>
      <c r="N253" s="31"/>
      <c r="O253" s="31"/>
    </row>
    <row r="254" ht="14.25" spans="10:15">
      <c r="J254" s="31"/>
      <c r="K254" s="31"/>
      <c r="L254" s="31"/>
      <c r="M254" s="31"/>
      <c r="N254" s="31"/>
      <c r="O254" s="31"/>
    </row>
    <row r="255" ht="14.25" spans="10:15">
      <c r="J255" s="31"/>
      <c r="K255" s="31"/>
      <c r="L255" s="31"/>
      <c r="M255" s="31"/>
      <c r="N255" s="31"/>
      <c r="O255" s="31"/>
    </row>
    <row r="256" ht="14.25" spans="10:15">
      <c r="J256" s="31"/>
      <c r="K256" s="31"/>
      <c r="L256" s="31"/>
      <c r="M256" s="31"/>
      <c r="N256" s="31"/>
      <c r="O256" s="31"/>
    </row>
    <row r="257" ht="14.25" spans="10:15">
      <c r="J257" s="31"/>
      <c r="K257" s="31"/>
      <c r="L257" s="31"/>
      <c r="M257" s="31"/>
      <c r="N257" s="31"/>
      <c r="O257" s="31"/>
    </row>
    <row r="258" ht="14.25" spans="10:15">
      <c r="J258" s="31"/>
      <c r="K258" s="31"/>
      <c r="L258" s="31"/>
      <c r="M258" s="31"/>
      <c r="N258" s="31"/>
      <c r="O258" s="31"/>
    </row>
    <row r="259" ht="14.25" spans="10:15">
      <c r="J259" s="31"/>
      <c r="K259" s="31"/>
      <c r="L259" s="31"/>
      <c r="M259" s="31"/>
      <c r="N259" s="31"/>
      <c r="O259" s="31"/>
    </row>
    <row r="260" ht="14.25" spans="10:15">
      <c r="J260" s="31"/>
      <c r="K260" s="31"/>
      <c r="L260" s="31"/>
      <c r="M260" s="31"/>
      <c r="N260" s="31"/>
      <c r="O260" s="31"/>
    </row>
    <row r="261" ht="14.25" spans="10:15">
      <c r="J261" s="31"/>
      <c r="K261" s="31"/>
      <c r="L261" s="31"/>
      <c r="M261" s="31"/>
      <c r="N261" s="31"/>
      <c r="O261" s="31"/>
    </row>
    <row r="262" ht="14.25" spans="10:15">
      <c r="J262" s="31"/>
      <c r="K262" s="31"/>
      <c r="L262" s="31"/>
      <c r="M262" s="31"/>
      <c r="N262" s="31"/>
      <c r="O262" s="31"/>
    </row>
    <row r="263" ht="14.25" spans="10:15">
      <c r="J263" s="31"/>
      <c r="K263" s="31"/>
      <c r="L263" s="31"/>
      <c r="M263" s="31"/>
      <c r="N263" s="31"/>
      <c r="O263" s="31"/>
    </row>
    <row r="264" ht="14.25" spans="10:15">
      <c r="J264" s="31"/>
      <c r="K264" s="31"/>
      <c r="L264" s="31"/>
      <c r="M264" s="31"/>
      <c r="N264" s="31"/>
      <c r="O264" s="31"/>
    </row>
    <row r="265" ht="14.25" spans="10:15">
      <c r="J265" s="31"/>
      <c r="K265" s="31"/>
      <c r="L265" s="31"/>
      <c r="M265" s="31"/>
      <c r="N265" s="31"/>
      <c r="O265" s="31"/>
    </row>
    <row r="266" ht="14.25" spans="10:15">
      <c r="J266" s="31"/>
      <c r="K266" s="31"/>
      <c r="L266" s="31"/>
      <c r="M266" s="31"/>
      <c r="N266" s="31"/>
      <c r="O266" s="31"/>
    </row>
    <row r="267" ht="14.25" spans="10:15">
      <c r="J267" s="31"/>
      <c r="K267" s="31"/>
      <c r="L267" s="31"/>
      <c r="M267" s="31"/>
      <c r="N267" s="31"/>
      <c r="O267" s="31"/>
    </row>
    <row r="268" ht="14.25" spans="10:15">
      <c r="J268" s="31"/>
      <c r="K268" s="31"/>
      <c r="L268" s="31"/>
      <c r="M268" s="31"/>
      <c r="N268" s="31"/>
      <c r="O268" s="31"/>
    </row>
    <row r="269" ht="14.25" spans="10:15">
      <c r="J269" s="31"/>
      <c r="K269" s="31"/>
      <c r="L269" s="31"/>
      <c r="M269" s="31"/>
      <c r="N269" s="31"/>
      <c r="O269" s="31"/>
    </row>
    <row r="270" ht="14.25" spans="10:15">
      <c r="J270" s="31"/>
      <c r="K270" s="31"/>
      <c r="L270" s="31"/>
      <c r="M270" s="31"/>
      <c r="N270" s="31"/>
      <c r="O270" s="31"/>
    </row>
    <row r="271" ht="14.25" spans="10:15">
      <c r="J271" s="31"/>
      <c r="K271" s="31"/>
      <c r="L271" s="31"/>
      <c r="M271" s="31"/>
      <c r="N271" s="31"/>
      <c r="O271" s="31"/>
    </row>
    <row r="272" ht="14.25" spans="10:15">
      <c r="J272" s="31"/>
      <c r="K272" s="31"/>
      <c r="L272" s="31"/>
      <c r="M272" s="31"/>
      <c r="N272" s="31"/>
      <c r="O272" s="31"/>
    </row>
    <row r="273" ht="14.25" spans="10:15">
      <c r="J273" s="31"/>
      <c r="K273" s="31"/>
      <c r="L273" s="31"/>
      <c r="M273" s="31"/>
      <c r="N273" s="31"/>
      <c r="O273" s="31"/>
    </row>
    <row r="274" ht="14.25" spans="10:15">
      <c r="J274" s="31"/>
      <c r="K274" s="31"/>
      <c r="L274" s="31"/>
      <c r="M274" s="31"/>
      <c r="N274" s="31"/>
      <c r="O274" s="31"/>
    </row>
    <row r="275" ht="14.25" spans="10:15">
      <c r="J275" s="31"/>
      <c r="K275" s="31"/>
      <c r="L275" s="31"/>
      <c r="M275" s="31"/>
      <c r="N275" s="31"/>
      <c r="O275" s="31"/>
    </row>
    <row r="276" ht="14.25" spans="10:15">
      <c r="J276" s="31"/>
      <c r="K276" s="31"/>
      <c r="L276" s="31"/>
      <c r="M276" s="31"/>
      <c r="N276" s="31"/>
      <c r="O276" s="31"/>
    </row>
    <row r="277" ht="14.25" spans="10:15">
      <c r="J277" s="31"/>
      <c r="K277" s="31"/>
      <c r="L277" s="31"/>
      <c r="M277" s="31"/>
      <c r="N277" s="31"/>
      <c r="O277" s="31"/>
    </row>
    <row r="278" ht="14.25" spans="10:15">
      <c r="J278" s="31"/>
      <c r="K278" s="31"/>
      <c r="L278" s="31"/>
      <c r="M278" s="31"/>
      <c r="N278" s="31"/>
      <c r="O278" s="31"/>
    </row>
    <row r="279" ht="14.25" spans="10:15">
      <c r="J279" s="31"/>
      <c r="K279" s="31"/>
      <c r="L279" s="31"/>
      <c r="M279" s="31"/>
      <c r="N279" s="31"/>
      <c r="O279" s="31"/>
    </row>
    <row r="280" ht="14.25" spans="10:15">
      <c r="J280" s="31"/>
      <c r="K280" s="31"/>
      <c r="L280" s="31"/>
      <c r="M280" s="31"/>
      <c r="N280" s="31"/>
      <c r="O280" s="31"/>
    </row>
    <row r="281" ht="14.25" spans="10:15">
      <c r="J281" s="31"/>
      <c r="K281" s="31"/>
      <c r="L281" s="31"/>
      <c r="M281" s="31"/>
      <c r="N281" s="31"/>
      <c r="O281" s="31"/>
    </row>
    <row r="282" ht="14.25" spans="10:15">
      <c r="J282" s="31"/>
      <c r="K282" s="31"/>
      <c r="L282" s="31"/>
      <c r="M282" s="31"/>
      <c r="N282" s="31"/>
      <c r="O282" s="31"/>
    </row>
    <row r="283" ht="14.25" spans="10:15">
      <c r="J283" s="31"/>
      <c r="K283" s="31"/>
      <c r="L283" s="31"/>
      <c r="M283" s="31"/>
      <c r="N283" s="31"/>
      <c r="O283" s="31"/>
    </row>
    <row r="284" ht="14.25" spans="10:15">
      <c r="J284" s="31"/>
      <c r="K284" s="31"/>
      <c r="L284" s="31"/>
      <c r="M284" s="31"/>
      <c r="N284" s="31"/>
      <c r="O284" s="31"/>
    </row>
    <row r="285" ht="14.25" spans="10:15">
      <c r="J285" s="31"/>
      <c r="K285" s="31"/>
      <c r="L285" s="31"/>
      <c r="M285" s="31"/>
      <c r="N285" s="31"/>
      <c r="O285" s="31"/>
    </row>
    <row r="286" ht="14.25" spans="10:15">
      <c r="J286" s="31"/>
      <c r="K286" s="31"/>
      <c r="L286" s="31"/>
      <c r="M286" s="31"/>
      <c r="N286" s="31"/>
      <c r="O286" s="31"/>
    </row>
    <row r="287" ht="14.25" spans="10:15">
      <c r="J287" s="31"/>
      <c r="K287" s="31"/>
      <c r="L287" s="31"/>
      <c r="M287" s="31"/>
      <c r="N287" s="31"/>
      <c r="O287" s="31"/>
    </row>
    <row r="288" ht="14.25" spans="10:15">
      <c r="J288" s="31"/>
      <c r="K288" s="31"/>
      <c r="L288" s="31"/>
      <c r="M288" s="31"/>
      <c r="N288" s="31"/>
      <c r="O288" s="31"/>
    </row>
    <row r="289" ht="14.25" spans="10:15">
      <c r="J289" s="31"/>
      <c r="K289" s="31"/>
      <c r="L289" s="31"/>
      <c r="M289" s="31"/>
      <c r="N289" s="31"/>
      <c r="O289" s="31"/>
    </row>
    <row r="290" ht="14.25" spans="10:15">
      <c r="J290" s="31"/>
      <c r="K290" s="31"/>
      <c r="L290" s="31"/>
      <c r="M290" s="31"/>
      <c r="N290" s="31"/>
      <c r="O290" s="31"/>
    </row>
    <row r="291" ht="14.25" spans="10:15">
      <c r="J291" s="31"/>
      <c r="K291" s="31"/>
      <c r="L291" s="31"/>
      <c r="M291" s="31"/>
      <c r="N291" s="31"/>
      <c r="O291" s="31"/>
    </row>
    <row r="292" ht="14.25" spans="10:15">
      <c r="J292" s="31"/>
      <c r="K292" s="31"/>
      <c r="L292" s="31"/>
      <c r="M292" s="31"/>
      <c r="N292" s="31"/>
      <c r="O292" s="31"/>
    </row>
    <row r="293" ht="14.25" spans="10:15">
      <c r="J293" s="31"/>
      <c r="K293" s="31"/>
      <c r="L293" s="31"/>
      <c r="M293" s="31"/>
      <c r="N293" s="31"/>
      <c r="O293" s="31"/>
    </row>
    <row r="294" ht="14.25" spans="10:15">
      <c r="J294" s="31"/>
      <c r="K294" s="31"/>
      <c r="L294" s="31"/>
      <c r="M294" s="31"/>
      <c r="N294" s="31"/>
      <c r="O294" s="31"/>
    </row>
    <row r="295" ht="14.25" spans="10:15">
      <c r="J295" s="31"/>
      <c r="K295" s="31"/>
      <c r="L295" s="31"/>
      <c r="M295" s="31"/>
      <c r="N295" s="31"/>
      <c r="O295" s="31"/>
    </row>
    <row r="296" ht="14.25" spans="10:15">
      <c r="J296" s="31"/>
      <c r="K296" s="31"/>
      <c r="L296" s="31"/>
      <c r="M296" s="31"/>
      <c r="N296" s="31"/>
      <c r="O296" s="31"/>
    </row>
    <row r="297" ht="14.25" spans="10:15">
      <c r="J297" s="31"/>
      <c r="K297" s="31"/>
      <c r="L297" s="31"/>
      <c r="M297" s="31"/>
      <c r="N297" s="31"/>
      <c r="O297" s="31"/>
    </row>
    <row r="298" ht="14.25" spans="10:15">
      <c r="J298" s="31"/>
      <c r="K298" s="31"/>
      <c r="L298" s="31"/>
      <c r="M298" s="31"/>
      <c r="N298" s="31"/>
      <c r="O298" s="31"/>
    </row>
    <row r="299" ht="14.25" spans="10:15">
      <c r="J299" s="31"/>
      <c r="K299" s="31"/>
      <c r="L299" s="31"/>
      <c r="M299" s="31"/>
      <c r="N299" s="31"/>
      <c r="O299" s="31"/>
    </row>
    <row r="300" ht="14.25" spans="10:15">
      <c r="J300" s="31"/>
      <c r="K300" s="31"/>
      <c r="L300" s="31"/>
      <c r="M300" s="31"/>
      <c r="N300" s="31"/>
      <c r="O300" s="31"/>
    </row>
    <row r="301" ht="14.25" spans="10:15">
      <c r="J301" s="31"/>
      <c r="K301" s="31"/>
      <c r="L301" s="31"/>
      <c r="M301" s="31"/>
      <c r="N301" s="31"/>
      <c r="O301" s="31"/>
    </row>
    <row r="302" ht="14.25" spans="10:15">
      <c r="J302" s="31"/>
      <c r="K302" s="31"/>
      <c r="L302" s="31"/>
      <c r="M302" s="31"/>
      <c r="N302" s="31"/>
      <c r="O302" s="31"/>
    </row>
    <row r="303" ht="14.25" spans="10:15">
      <c r="J303" s="31"/>
      <c r="K303" s="31"/>
      <c r="L303" s="31"/>
      <c r="M303" s="31"/>
      <c r="N303" s="31"/>
      <c r="O303" s="31"/>
    </row>
    <row r="304" ht="14.25" spans="10:15">
      <c r="J304" s="31"/>
      <c r="K304" s="31"/>
      <c r="L304" s="31"/>
      <c r="M304" s="31"/>
      <c r="N304" s="31"/>
      <c r="O304" s="31"/>
    </row>
    <row r="305" ht="14.25" spans="10:15">
      <c r="J305" s="31"/>
      <c r="K305" s="31"/>
      <c r="L305" s="31"/>
      <c r="M305" s="31"/>
      <c r="N305" s="31"/>
      <c r="O305" s="31"/>
    </row>
    <row r="306" spans="10:15">
      <c r="J306" s="1"/>
      <c r="K306" s="1"/>
      <c r="L306" s="1"/>
      <c r="M306" s="1"/>
      <c r="N306" s="1"/>
      <c r="O306" s="1"/>
    </row>
    <row r="307" ht="14.25" spans="10:15">
      <c r="J307" s="31"/>
      <c r="K307" s="31"/>
      <c r="L307" s="31"/>
      <c r="M307" s="31"/>
      <c r="N307" s="31"/>
      <c r="O307" s="31"/>
    </row>
    <row r="308" ht="14.25" spans="10:15">
      <c r="J308" s="31"/>
      <c r="K308" s="31"/>
      <c r="L308" s="31"/>
      <c r="M308" s="31"/>
      <c r="N308" s="31"/>
      <c r="O308" s="31"/>
    </row>
    <row r="309" ht="14.25" spans="10:15">
      <c r="J309" s="31"/>
      <c r="K309" s="31"/>
      <c r="L309" s="31"/>
      <c r="M309" s="31"/>
      <c r="N309" s="31"/>
      <c r="O309" s="31"/>
    </row>
    <row r="310" ht="14.25" spans="10:15">
      <c r="J310" s="31"/>
      <c r="K310" s="31"/>
      <c r="L310" s="31"/>
      <c r="M310" s="31"/>
      <c r="N310" s="31"/>
      <c r="O310" s="31"/>
    </row>
    <row r="311" ht="14.25" spans="10:15">
      <c r="J311" s="31"/>
      <c r="K311" s="31"/>
      <c r="L311" s="31"/>
      <c r="M311" s="31"/>
      <c r="N311" s="31"/>
      <c r="O311" s="31"/>
    </row>
    <row r="312" ht="14.25" spans="10:15">
      <c r="J312" s="31"/>
      <c r="K312" s="31"/>
      <c r="L312" s="31"/>
      <c r="M312" s="31"/>
      <c r="N312" s="31"/>
      <c r="O312" s="31"/>
    </row>
    <row r="313" ht="14.25" spans="10:15">
      <c r="J313" s="31"/>
      <c r="K313" s="31"/>
      <c r="L313" s="31"/>
      <c r="M313" s="31"/>
      <c r="N313" s="31"/>
      <c r="O313" s="31"/>
    </row>
    <row r="314" ht="14.25" spans="10:15">
      <c r="J314" s="31"/>
      <c r="K314" s="31"/>
      <c r="L314" s="31"/>
      <c r="M314" s="31"/>
      <c r="N314" s="31"/>
      <c r="O314" s="31"/>
    </row>
    <row r="315" ht="14.25" spans="10:15">
      <c r="J315" s="31"/>
      <c r="K315" s="31"/>
      <c r="L315" s="31"/>
      <c r="M315" s="31"/>
      <c r="N315" s="31"/>
      <c r="O315" s="31"/>
    </row>
    <row r="316" ht="14.25" spans="10:15">
      <c r="J316" s="31"/>
      <c r="K316" s="31"/>
      <c r="L316" s="31"/>
      <c r="M316" s="31"/>
      <c r="N316" s="31"/>
      <c r="O316" s="31"/>
    </row>
    <row r="317" ht="14.25" spans="10:15">
      <c r="J317" s="31"/>
      <c r="K317" s="31"/>
      <c r="L317" s="31"/>
      <c r="M317" s="31"/>
      <c r="N317" s="31"/>
      <c r="O317" s="31"/>
    </row>
    <row r="318" ht="14.25" spans="10:15">
      <c r="J318" s="31"/>
      <c r="K318" s="31"/>
      <c r="L318" s="31"/>
      <c r="M318" s="31"/>
      <c r="N318" s="31"/>
      <c r="O318" s="31"/>
    </row>
    <row r="319" ht="14.25" spans="10:15">
      <c r="J319" s="31"/>
      <c r="K319" s="31"/>
      <c r="L319" s="31"/>
      <c r="M319" s="31"/>
      <c r="N319" s="31"/>
      <c r="O319" s="31"/>
    </row>
    <row r="320" ht="14.25" spans="10:15">
      <c r="J320" s="31"/>
      <c r="K320" s="31"/>
      <c r="L320" s="31"/>
      <c r="M320" s="31"/>
      <c r="N320" s="31"/>
      <c r="O320" s="31"/>
    </row>
    <row r="321" ht="14.25" spans="10:15">
      <c r="J321" s="31"/>
      <c r="K321" s="31"/>
      <c r="L321" s="31"/>
      <c r="M321" s="31"/>
      <c r="N321" s="31"/>
      <c r="O321" s="31"/>
    </row>
    <row r="322" ht="14.25" spans="10:15">
      <c r="J322" s="31"/>
      <c r="K322" s="31"/>
      <c r="L322" s="31"/>
      <c r="M322" s="31"/>
      <c r="N322" s="31"/>
      <c r="O322" s="31"/>
    </row>
    <row r="323" ht="14.25" spans="10:15">
      <c r="J323" s="31"/>
      <c r="K323" s="31"/>
      <c r="L323" s="31"/>
      <c r="M323" s="31"/>
      <c r="N323" s="31"/>
      <c r="O323" s="31"/>
    </row>
    <row r="324" ht="14.25" spans="10:15">
      <c r="J324" s="31"/>
      <c r="K324" s="31"/>
      <c r="L324" s="31"/>
      <c r="M324" s="31"/>
      <c r="N324" s="31"/>
      <c r="O324" s="31"/>
    </row>
    <row r="325" ht="14.25" spans="10:15">
      <c r="J325" s="31"/>
      <c r="K325" s="31"/>
      <c r="L325" s="31"/>
      <c r="M325" s="31"/>
      <c r="N325" s="31"/>
      <c r="O325" s="31"/>
    </row>
    <row r="326" ht="14.25" spans="10:15">
      <c r="J326" s="31"/>
      <c r="K326" s="31"/>
      <c r="L326" s="31"/>
      <c r="M326" s="31"/>
      <c r="N326" s="31"/>
      <c r="O326" s="31"/>
    </row>
    <row r="327" ht="14.25" spans="10:15">
      <c r="J327" s="31"/>
      <c r="K327" s="31"/>
      <c r="L327" s="31"/>
      <c r="M327" s="31"/>
      <c r="N327" s="31"/>
      <c r="O327" s="31"/>
    </row>
    <row r="328" ht="14.25" spans="10:15">
      <c r="J328" s="31"/>
      <c r="K328" s="31"/>
      <c r="L328" s="31"/>
      <c r="M328" s="31"/>
      <c r="N328" s="31"/>
      <c r="O328" s="31"/>
    </row>
    <row r="329" ht="14.25" spans="10:15">
      <c r="J329" s="31"/>
      <c r="K329" s="31"/>
      <c r="L329" s="31"/>
      <c r="M329" s="31"/>
      <c r="N329" s="31"/>
      <c r="O329" s="31"/>
    </row>
    <row r="330" ht="14.25" spans="10:15">
      <c r="J330" s="31"/>
      <c r="K330" s="31"/>
      <c r="L330" s="31"/>
      <c r="M330" s="31"/>
      <c r="N330" s="31"/>
      <c r="O330" s="31"/>
    </row>
    <row r="331" ht="14.25" spans="10:15">
      <c r="J331" s="31"/>
      <c r="K331" s="31"/>
      <c r="L331" s="31"/>
      <c r="M331" s="31"/>
      <c r="N331" s="31"/>
      <c r="O331" s="31"/>
    </row>
    <row r="332" ht="14.25" spans="10:15">
      <c r="J332" s="31"/>
      <c r="K332" s="31"/>
      <c r="L332" s="31"/>
      <c r="M332" s="31"/>
      <c r="N332" s="31"/>
      <c r="O332" s="31"/>
    </row>
    <row r="333" ht="14.25" spans="10:15">
      <c r="J333" s="31"/>
      <c r="K333" s="31"/>
      <c r="L333" s="31"/>
      <c r="M333" s="31"/>
      <c r="N333" s="31"/>
      <c r="O333" s="31"/>
    </row>
    <row r="334" ht="14.25" spans="10:15">
      <c r="J334" s="31"/>
      <c r="K334" s="31"/>
      <c r="L334" s="31"/>
      <c r="M334" s="31"/>
      <c r="N334" s="31"/>
      <c r="O334" s="31"/>
    </row>
    <row r="335" ht="14.25" spans="10:15">
      <c r="J335" s="31"/>
      <c r="K335" s="31"/>
      <c r="L335" s="31"/>
      <c r="M335" s="31"/>
      <c r="N335" s="31"/>
      <c r="O335" s="31"/>
    </row>
    <row r="336" ht="14.25" spans="10:15">
      <c r="J336" s="31"/>
      <c r="K336" s="31"/>
      <c r="L336" s="31"/>
      <c r="M336" s="31"/>
      <c r="N336" s="31"/>
      <c r="O336" s="31"/>
    </row>
    <row r="337" ht="14.25" spans="10:15">
      <c r="J337" s="31"/>
      <c r="K337" s="31"/>
      <c r="L337" s="31"/>
      <c r="M337" s="31"/>
      <c r="N337" s="31"/>
      <c r="O337" s="31"/>
    </row>
    <row r="338" ht="14.25" spans="10:15">
      <c r="J338" s="31"/>
      <c r="K338" s="31"/>
      <c r="L338" s="31"/>
      <c r="M338" s="31"/>
      <c r="N338" s="31"/>
      <c r="O338" s="31"/>
    </row>
    <row r="339" ht="14.25" spans="10:15">
      <c r="J339" s="31"/>
      <c r="K339" s="31"/>
      <c r="L339" s="31"/>
      <c r="M339" s="31"/>
      <c r="N339" s="31"/>
      <c r="O339" s="31"/>
    </row>
    <row r="340" ht="14.25" spans="10:15">
      <c r="J340" s="31"/>
      <c r="K340" s="31"/>
      <c r="L340" s="31"/>
      <c r="M340" s="31"/>
      <c r="N340" s="31"/>
      <c r="O340" s="31"/>
    </row>
    <row r="341" ht="14.25" spans="10:15">
      <c r="J341" s="31"/>
      <c r="K341" s="31"/>
      <c r="L341" s="31"/>
      <c r="M341" s="31"/>
      <c r="N341" s="31"/>
      <c r="O341" s="31"/>
    </row>
    <row r="342" ht="14.25" spans="10:15">
      <c r="J342" s="31"/>
      <c r="K342" s="31"/>
      <c r="L342" s="31"/>
      <c r="M342" s="31"/>
      <c r="N342" s="31"/>
      <c r="O342" s="31"/>
    </row>
    <row r="343" ht="14.25" spans="10:15">
      <c r="J343" s="31"/>
      <c r="K343" s="31"/>
      <c r="L343" s="31"/>
      <c r="M343" s="31"/>
      <c r="N343" s="31"/>
      <c r="O343" s="31"/>
    </row>
    <row r="344" ht="14.25" spans="10:15">
      <c r="J344" s="31"/>
      <c r="K344" s="31"/>
      <c r="L344" s="31"/>
      <c r="M344" s="31"/>
      <c r="N344" s="31"/>
      <c r="O344" s="31"/>
    </row>
    <row r="345" ht="14.25" spans="10:15">
      <c r="J345" s="31"/>
      <c r="K345" s="31"/>
      <c r="L345" s="31"/>
      <c r="M345" s="31"/>
      <c r="N345" s="31"/>
      <c r="O345" s="31"/>
    </row>
    <row r="346" ht="14.25" spans="10:15">
      <c r="J346" s="31"/>
      <c r="K346" s="31"/>
      <c r="L346" s="31"/>
      <c r="M346" s="31"/>
      <c r="N346" s="31"/>
      <c r="O346" s="31"/>
    </row>
    <row r="347" ht="14.25" spans="10:15">
      <c r="J347" s="31"/>
      <c r="K347" s="31"/>
      <c r="L347" s="31"/>
      <c r="M347" s="31"/>
      <c r="N347" s="31"/>
      <c r="O347" s="31"/>
    </row>
    <row r="348" ht="14.25" spans="10:15">
      <c r="J348" s="31"/>
      <c r="K348" s="31"/>
      <c r="L348" s="31"/>
      <c r="M348" s="31"/>
      <c r="N348" s="31"/>
      <c r="O348" s="31"/>
    </row>
    <row r="349" ht="14.25" spans="10:15">
      <c r="J349" s="31"/>
      <c r="K349" s="31"/>
      <c r="L349" s="31"/>
      <c r="M349" s="31"/>
      <c r="N349" s="31"/>
      <c r="O349" s="31"/>
    </row>
    <row r="350" ht="14.25" spans="10:15">
      <c r="J350" s="31"/>
      <c r="K350" s="31"/>
      <c r="L350" s="31"/>
      <c r="M350" s="31"/>
      <c r="N350" s="31"/>
      <c r="O350" s="31"/>
    </row>
    <row r="351" ht="14.25" spans="10:15">
      <c r="J351" s="31"/>
      <c r="K351" s="31"/>
      <c r="L351" s="31"/>
      <c r="M351" s="31"/>
      <c r="N351" s="31"/>
      <c r="O351" s="31"/>
    </row>
    <row r="352" ht="14.25" spans="10:15">
      <c r="J352" s="32"/>
      <c r="K352" s="32"/>
      <c r="L352" s="32"/>
      <c r="M352" s="32"/>
      <c r="N352" s="32"/>
      <c r="O352" s="32"/>
    </row>
    <row r="353" ht="14.25" spans="10:15">
      <c r="J353" s="31"/>
      <c r="K353" s="31"/>
      <c r="L353" s="31"/>
      <c r="M353" s="31"/>
      <c r="N353" s="31"/>
      <c r="O353" s="31"/>
    </row>
    <row r="354" ht="14.25" spans="10:15">
      <c r="J354" s="31"/>
      <c r="K354" s="31"/>
      <c r="L354" s="31"/>
      <c r="M354" s="31"/>
      <c r="N354" s="31"/>
      <c r="O354" s="31"/>
    </row>
    <row r="355" ht="14.25" spans="10:15">
      <c r="J355" s="31"/>
      <c r="K355" s="31"/>
      <c r="L355" s="31"/>
      <c r="M355" s="31"/>
      <c r="N355" s="31"/>
      <c r="O355" s="31"/>
    </row>
    <row r="356" ht="14.25" spans="10:15">
      <c r="J356" s="31"/>
      <c r="K356" s="31"/>
      <c r="L356" s="31"/>
      <c r="M356" s="31"/>
      <c r="N356" s="31"/>
      <c r="O356" s="31"/>
    </row>
    <row r="357" ht="14.25" spans="10:15">
      <c r="J357" s="31"/>
      <c r="K357" s="31"/>
      <c r="L357" s="31"/>
      <c r="M357" s="31"/>
      <c r="N357" s="31"/>
      <c r="O357" s="31"/>
    </row>
    <row r="358" ht="14.25" spans="10:15">
      <c r="J358" s="31"/>
      <c r="K358" s="31"/>
      <c r="L358" s="31"/>
      <c r="M358" s="31"/>
      <c r="N358" s="31"/>
      <c r="O358" s="31"/>
    </row>
    <row r="359" ht="14.25" spans="10:15">
      <c r="J359" s="31"/>
      <c r="K359" s="31"/>
      <c r="L359" s="31"/>
      <c r="M359" s="31"/>
      <c r="N359" s="31"/>
      <c r="O359" s="31"/>
    </row>
    <row r="360" ht="14.25" spans="10:15">
      <c r="J360" s="31"/>
      <c r="K360" s="31"/>
      <c r="L360" s="31"/>
      <c r="M360" s="31"/>
      <c r="N360" s="31"/>
      <c r="O360" s="31"/>
    </row>
    <row r="361" ht="14.25" spans="10:15">
      <c r="J361" s="31"/>
      <c r="K361" s="31"/>
      <c r="L361" s="31"/>
      <c r="M361" s="31"/>
      <c r="N361" s="31"/>
      <c r="O361" s="31"/>
    </row>
    <row r="362" ht="14.25" spans="10:15">
      <c r="J362" s="31"/>
      <c r="K362" s="31"/>
      <c r="L362" s="31"/>
      <c r="M362" s="31"/>
      <c r="N362" s="31"/>
      <c r="O362" s="31"/>
    </row>
    <row r="363" ht="14.25" spans="10:15">
      <c r="J363" s="31"/>
      <c r="K363" s="31"/>
      <c r="L363" s="31"/>
      <c r="M363" s="31"/>
      <c r="N363" s="31"/>
      <c r="O363" s="31"/>
    </row>
    <row r="364" ht="14.25" spans="10:15">
      <c r="J364" s="31"/>
      <c r="K364" s="31"/>
      <c r="L364" s="31"/>
      <c r="M364" s="31"/>
      <c r="N364" s="31"/>
      <c r="O364" s="31"/>
    </row>
    <row r="365" ht="14.25" spans="10:15">
      <c r="J365" s="31"/>
      <c r="K365" s="31"/>
      <c r="L365" s="31"/>
      <c r="M365" s="31"/>
      <c r="N365" s="31"/>
      <c r="O365" s="31"/>
    </row>
    <row r="366" ht="14.25" spans="10:15">
      <c r="J366" s="31"/>
      <c r="K366" s="31"/>
      <c r="L366" s="31"/>
      <c r="M366" s="31"/>
      <c r="N366" s="31"/>
      <c r="O366" s="31"/>
    </row>
    <row r="367" ht="14.25" spans="10:15">
      <c r="J367" s="31"/>
      <c r="K367" s="31"/>
      <c r="L367" s="31"/>
      <c r="M367" s="31"/>
      <c r="N367" s="31"/>
      <c r="O367" s="31"/>
    </row>
    <row r="368" ht="14.25" spans="10:15">
      <c r="J368" s="31"/>
      <c r="K368" s="31"/>
      <c r="L368" s="31"/>
      <c r="M368" s="31"/>
      <c r="N368" s="31"/>
      <c r="O368" s="31"/>
    </row>
    <row r="369" ht="14.25" spans="10:15">
      <c r="J369" s="31"/>
      <c r="K369" s="31"/>
      <c r="L369" s="31"/>
      <c r="M369" s="31"/>
      <c r="N369" s="31"/>
      <c r="O369" s="31"/>
    </row>
    <row r="370" ht="14.25" spans="10:15">
      <c r="J370" s="31"/>
      <c r="K370" s="31"/>
      <c r="L370" s="31"/>
      <c r="M370" s="31"/>
      <c r="N370" s="31"/>
      <c r="O370" s="31"/>
    </row>
    <row r="371" ht="14.25" spans="10:15">
      <c r="J371" s="31"/>
      <c r="K371" s="31"/>
      <c r="L371" s="31"/>
      <c r="M371" s="31"/>
      <c r="N371" s="31"/>
      <c r="O371" s="31"/>
    </row>
    <row r="372" ht="14.25" spans="10:15">
      <c r="J372" s="31"/>
      <c r="K372" s="31"/>
      <c r="L372" s="31"/>
      <c r="M372" s="31"/>
      <c r="N372" s="31"/>
      <c r="O372" s="31"/>
    </row>
    <row r="373" ht="14.25" spans="10:15">
      <c r="J373" s="31"/>
      <c r="K373" s="31"/>
      <c r="L373" s="31"/>
      <c r="M373" s="31"/>
      <c r="N373" s="31"/>
      <c r="O373" s="31"/>
    </row>
    <row r="374" ht="14.25" spans="10:15">
      <c r="J374" s="31"/>
      <c r="K374" s="31"/>
      <c r="L374" s="31"/>
      <c r="M374" s="31"/>
      <c r="N374" s="31"/>
      <c r="O374" s="31"/>
    </row>
    <row r="375" ht="14.25" spans="10:15">
      <c r="J375" s="31"/>
      <c r="K375" s="31"/>
      <c r="L375" s="31"/>
      <c r="M375" s="31"/>
      <c r="N375" s="31"/>
      <c r="O375" s="31"/>
    </row>
    <row r="376" ht="14.25" spans="10:15">
      <c r="J376" s="31"/>
      <c r="K376" s="31"/>
      <c r="L376" s="31"/>
      <c r="M376" s="31"/>
      <c r="N376" s="31"/>
      <c r="O376" s="31"/>
    </row>
    <row r="377" ht="14.25" spans="10:15">
      <c r="J377" s="31"/>
      <c r="K377" s="31"/>
      <c r="L377" s="31"/>
      <c r="M377" s="31"/>
      <c r="N377" s="31"/>
      <c r="O377" s="31"/>
    </row>
    <row r="378" ht="14.25" spans="10:15">
      <c r="J378" s="31"/>
      <c r="K378" s="31"/>
      <c r="L378" s="31"/>
      <c r="M378" s="31"/>
      <c r="N378" s="31"/>
      <c r="O378" s="31"/>
    </row>
    <row r="379" ht="14.25" spans="10:15">
      <c r="J379" s="31"/>
      <c r="K379" s="31"/>
      <c r="L379" s="31"/>
      <c r="M379" s="31"/>
      <c r="N379" s="31"/>
      <c r="O379" s="31"/>
    </row>
    <row r="380" ht="14.25" spans="10:15">
      <c r="J380" s="31"/>
      <c r="K380" s="31"/>
      <c r="L380" s="31"/>
      <c r="M380" s="31"/>
      <c r="N380" s="31"/>
      <c r="O380" s="31"/>
    </row>
    <row r="381" ht="14.25" spans="10:15">
      <c r="J381" s="31"/>
      <c r="K381" s="31"/>
      <c r="L381" s="31"/>
      <c r="M381" s="31"/>
      <c r="N381" s="31"/>
      <c r="O381" s="31"/>
    </row>
    <row r="382" ht="14.25" spans="10:15">
      <c r="J382" s="31"/>
      <c r="K382" s="31"/>
      <c r="L382" s="31"/>
      <c r="M382" s="31"/>
      <c r="N382" s="31"/>
      <c r="O382" s="31"/>
    </row>
    <row r="383" ht="14.25" spans="10:15">
      <c r="J383" s="31"/>
      <c r="K383" s="31"/>
      <c r="L383" s="31"/>
      <c r="M383" s="31"/>
      <c r="N383" s="31"/>
      <c r="O383" s="31"/>
    </row>
    <row r="384" ht="14.25" spans="10:15">
      <c r="J384" s="31"/>
      <c r="K384" s="31"/>
      <c r="L384" s="31"/>
      <c r="M384" s="31"/>
      <c r="N384" s="31"/>
      <c r="O384" s="31"/>
    </row>
    <row r="385" ht="14.25" spans="10:15">
      <c r="J385" s="31"/>
      <c r="K385" s="31"/>
      <c r="L385" s="31"/>
      <c r="M385" s="31"/>
      <c r="N385" s="31"/>
      <c r="O385" s="31"/>
    </row>
    <row r="386" ht="14.25" spans="10:15">
      <c r="J386" s="31"/>
      <c r="K386" s="31"/>
      <c r="L386" s="31"/>
      <c r="M386" s="31"/>
      <c r="N386" s="31"/>
      <c r="O386" s="31"/>
    </row>
    <row r="389" spans="10:15">
      <c r="J389" s="33"/>
      <c r="K389" s="33"/>
      <c r="L389" s="33"/>
      <c r="M389" s="33"/>
      <c r="N389" s="33"/>
      <c r="O389" s="33"/>
    </row>
    <row r="425" spans="10:15">
      <c r="J425" s="33"/>
      <c r="K425" s="33"/>
      <c r="L425" s="33"/>
      <c r="M425" s="33"/>
      <c r="N425" s="33"/>
      <c r="O425" s="33"/>
    </row>
    <row r="551" spans="10:15">
      <c r="J551" s="34"/>
      <c r="K551" s="34"/>
      <c r="L551" s="34"/>
      <c r="M551" s="34"/>
      <c r="N551" s="34"/>
      <c r="O551" s="34"/>
    </row>
    <row r="595" ht="14.25" spans="10:15">
      <c r="J595" s="29"/>
      <c r="K595" s="29"/>
      <c r="L595" s="29"/>
      <c r="M595" s="29"/>
      <c r="N595" s="29"/>
      <c r="O595" s="29"/>
    </row>
    <row r="596" ht="14.25" spans="10:15">
      <c r="J596" s="29"/>
      <c r="K596" s="29"/>
      <c r="L596" s="29"/>
      <c r="M596" s="29"/>
      <c r="N596" s="29"/>
      <c r="O596" s="29"/>
    </row>
    <row r="597" ht="14.25" spans="10:15">
      <c r="J597" s="35"/>
      <c r="K597" s="35"/>
      <c r="L597" s="35"/>
      <c r="M597" s="35"/>
      <c r="N597" s="35"/>
      <c r="O597" s="35"/>
    </row>
    <row r="598" ht="14.25" spans="10:15">
      <c r="J598" s="35"/>
      <c r="K598" s="35"/>
      <c r="L598" s="35"/>
      <c r="M598" s="35"/>
      <c r="N598" s="35"/>
      <c r="O598" s="35"/>
    </row>
    <row r="599" ht="14.25" spans="10:15">
      <c r="J599" s="35"/>
      <c r="K599" s="35"/>
      <c r="L599" s="35"/>
      <c r="M599" s="35"/>
      <c r="N599" s="35"/>
      <c r="O599" s="35"/>
    </row>
    <row r="600" ht="14.25" spans="10:15">
      <c r="J600" s="35"/>
      <c r="K600" s="35"/>
      <c r="L600" s="35"/>
      <c r="M600" s="35"/>
      <c r="N600" s="35"/>
      <c r="O600" s="35"/>
    </row>
    <row r="601" ht="14.25" spans="10:15">
      <c r="J601" s="35"/>
      <c r="K601" s="35"/>
      <c r="L601" s="35"/>
      <c r="M601" s="35"/>
      <c r="N601" s="35"/>
      <c r="O601" s="35"/>
    </row>
    <row r="602" ht="14.25" spans="10:15">
      <c r="J602" s="35"/>
      <c r="K602" s="35"/>
      <c r="L602" s="35"/>
      <c r="M602" s="35"/>
      <c r="N602" s="35"/>
      <c r="O602" s="35"/>
    </row>
    <row r="603" ht="14.25" spans="10:15">
      <c r="J603" s="35"/>
      <c r="K603" s="35"/>
      <c r="L603" s="35"/>
      <c r="M603" s="35"/>
      <c r="N603" s="35"/>
      <c r="O603" s="35"/>
    </row>
    <row r="604" ht="14.25" spans="10:15">
      <c r="J604" s="35"/>
      <c r="K604" s="35"/>
      <c r="L604" s="35"/>
      <c r="M604" s="35"/>
      <c r="N604" s="35"/>
      <c r="O604" s="35"/>
    </row>
    <row r="605" ht="14.25" spans="10:15">
      <c r="J605" s="35"/>
      <c r="K605" s="35"/>
      <c r="L605" s="35"/>
      <c r="M605" s="35"/>
      <c r="N605" s="35"/>
      <c r="O605" s="35"/>
    </row>
    <row r="606" ht="14.25" spans="10:15">
      <c r="J606" s="35"/>
      <c r="K606" s="35"/>
      <c r="L606" s="35"/>
      <c r="M606" s="35"/>
      <c r="N606" s="35"/>
      <c r="O606" s="35"/>
    </row>
    <row r="607" ht="14.25" spans="10:15">
      <c r="J607" s="35"/>
      <c r="K607" s="35"/>
      <c r="L607" s="35"/>
      <c r="M607" s="35"/>
      <c r="N607" s="35"/>
      <c r="O607" s="35"/>
    </row>
    <row r="608" ht="14.25" spans="10:15">
      <c r="J608" s="35"/>
      <c r="K608" s="35"/>
      <c r="L608" s="35"/>
      <c r="M608" s="35"/>
      <c r="N608" s="35"/>
      <c r="O608" s="35"/>
    </row>
    <row r="609" ht="14.25" spans="10:15">
      <c r="J609" s="35"/>
      <c r="K609" s="35"/>
      <c r="L609" s="35"/>
      <c r="M609" s="35"/>
      <c r="N609" s="35"/>
      <c r="O609" s="35"/>
    </row>
    <row r="610" ht="14.25" spans="10:15">
      <c r="J610" s="35"/>
      <c r="K610" s="35"/>
      <c r="L610" s="35"/>
      <c r="M610" s="35"/>
      <c r="N610" s="35"/>
      <c r="O610" s="35"/>
    </row>
    <row r="611" ht="14.25" spans="10:15">
      <c r="J611" s="35"/>
      <c r="K611" s="35"/>
      <c r="L611" s="35"/>
      <c r="M611" s="35"/>
      <c r="N611" s="35"/>
      <c r="O611" s="35"/>
    </row>
    <row r="612" ht="14.25" spans="10:15">
      <c r="J612" s="35"/>
      <c r="K612" s="35"/>
      <c r="L612" s="35"/>
      <c r="M612" s="35"/>
      <c r="N612" s="35"/>
      <c r="O612" s="35"/>
    </row>
    <row r="613" ht="14.25" spans="10:15">
      <c r="J613" s="35"/>
      <c r="K613" s="35"/>
      <c r="L613" s="35"/>
      <c r="M613" s="35"/>
      <c r="N613" s="35"/>
      <c r="O613" s="35"/>
    </row>
    <row r="614" ht="14.25" spans="10:15">
      <c r="J614" s="35"/>
      <c r="K614" s="35"/>
      <c r="L614" s="35"/>
      <c r="M614" s="35"/>
      <c r="N614" s="35"/>
      <c r="O614" s="35"/>
    </row>
    <row r="615" ht="14.25" spans="10:15">
      <c r="J615" s="35"/>
      <c r="K615" s="35"/>
      <c r="L615" s="35"/>
      <c r="M615" s="35"/>
      <c r="N615" s="35"/>
      <c r="O615" s="35"/>
    </row>
    <row r="616" ht="14.25" spans="10:15">
      <c r="J616" s="36"/>
      <c r="K616" s="36"/>
      <c r="L616" s="36"/>
      <c r="M616" s="36"/>
      <c r="N616" s="36"/>
      <c r="O616" s="36"/>
    </row>
    <row r="617" ht="14.25" spans="10:15">
      <c r="J617" s="36"/>
      <c r="K617" s="36"/>
      <c r="L617" s="36"/>
      <c r="M617" s="36"/>
      <c r="N617" s="36"/>
      <c r="O617" s="36"/>
    </row>
    <row r="618" ht="14.25" spans="10:15">
      <c r="J618" s="35"/>
      <c r="K618" s="35"/>
      <c r="L618" s="35"/>
      <c r="M618" s="35"/>
      <c r="N618" s="35"/>
      <c r="O618" s="35"/>
    </row>
    <row r="619" ht="14.25" spans="10:15">
      <c r="J619" s="35"/>
      <c r="K619" s="35"/>
      <c r="L619" s="35"/>
      <c r="M619" s="35"/>
      <c r="N619" s="35"/>
      <c r="O619" s="35"/>
    </row>
    <row r="620" ht="14.25" spans="10:15">
      <c r="J620" s="35"/>
      <c r="K620" s="35"/>
      <c r="L620" s="35"/>
      <c r="M620" s="35"/>
      <c r="N620" s="35"/>
      <c r="O620" s="35"/>
    </row>
    <row r="621" ht="14.25" spans="10:15">
      <c r="J621" s="35"/>
      <c r="K621" s="35"/>
      <c r="L621" s="35"/>
      <c r="M621" s="35"/>
      <c r="N621" s="35"/>
      <c r="O621" s="35"/>
    </row>
    <row r="622" ht="14.25" spans="10:15">
      <c r="J622" s="35"/>
      <c r="K622" s="35"/>
      <c r="L622" s="35"/>
      <c r="M622" s="35"/>
      <c r="N622" s="35"/>
      <c r="O622" s="35"/>
    </row>
    <row r="623" ht="14.25" spans="10:15">
      <c r="J623" s="35"/>
      <c r="K623" s="35"/>
      <c r="L623" s="35"/>
      <c r="M623" s="35"/>
      <c r="N623" s="35"/>
      <c r="O623" s="35"/>
    </row>
    <row r="624" ht="14.25" spans="10:15">
      <c r="J624" s="35"/>
      <c r="K624" s="35"/>
      <c r="L624" s="35"/>
      <c r="M624" s="35"/>
      <c r="N624" s="35"/>
      <c r="O624" s="35"/>
    </row>
    <row r="625" ht="14.25" spans="10:15">
      <c r="J625" s="35"/>
      <c r="K625" s="35"/>
      <c r="L625" s="35"/>
      <c r="M625" s="35"/>
      <c r="N625" s="35"/>
      <c r="O625" s="35"/>
    </row>
    <row r="626" ht="14.25" spans="10:15">
      <c r="J626" s="35"/>
      <c r="K626" s="35"/>
      <c r="L626" s="35"/>
      <c r="M626" s="35"/>
      <c r="N626" s="35"/>
      <c r="O626" s="35"/>
    </row>
    <row r="627" ht="14.25" spans="10:15">
      <c r="J627" s="35"/>
      <c r="K627" s="35"/>
      <c r="L627" s="35"/>
      <c r="M627" s="35"/>
      <c r="N627" s="35"/>
      <c r="O627" s="35"/>
    </row>
    <row r="628" ht="14.25" spans="10:15">
      <c r="J628" s="35"/>
      <c r="K628" s="35"/>
      <c r="L628" s="35"/>
      <c r="M628" s="35"/>
      <c r="N628" s="35"/>
      <c r="O628" s="35"/>
    </row>
    <row r="629" ht="14.25" spans="10:15">
      <c r="J629" s="35"/>
      <c r="K629" s="35"/>
      <c r="L629" s="35"/>
      <c r="M629" s="35"/>
      <c r="N629" s="35"/>
      <c r="O629" s="35"/>
    </row>
    <row r="630" ht="14.25" spans="10:15">
      <c r="J630" s="35"/>
      <c r="K630" s="35"/>
      <c r="L630" s="35"/>
      <c r="M630" s="35"/>
      <c r="N630" s="35"/>
      <c r="O630" s="35"/>
    </row>
    <row r="631" ht="14.25" spans="10:15">
      <c r="J631" s="35"/>
      <c r="K631" s="35"/>
      <c r="L631" s="35"/>
      <c r="M631" s="35"/>
      <c r="N631" s="35"/>
      <c r="O631" s="35"/>
    </row>
    <row r="632" ht="14.25" spans="10:15">
      <c r="J632" s="35"/>
      <c r="K632" s="35"/>
      <c r="L632" s="35"/>
      <c r="M632" s="35"/>
      <c r="N632" s="35"/>
      <c r="O632" s="35"/>
    </row>
    <row r="633" ht="14.25" spans="10:15">
      <c r="J633" s="35"/>
      <c r="K633" s="35"/>
      <c r="L633" s="35"/>
      <c r="M633" s="35"/>
      <c r="N633" s="35"/>
      <c r="O633" s="35"/>
    </row>
    <row r="634" ht="14.25" spans="10:15">
      <c r="J634" s="35"/>
      <c r="K634" s="35"/>
      <c r="L634" s="35"/>
      <c r="M634" s="35"/>
      <c r="N634" s="35"/>
      <c r="O634" s="35"/>
    </row>
    <row r="635" ht="14.25" spans="10:15">
      <c r="J635" s="35"/>
      <c r="K635" s="35"/>
      <c r="L635" s="35"/>
      <c r="M635" s="35"/>
      <c r="N635" s="35"/>
      <c r="O635" s="35"/>
    </row>
    <row r="636" ht="14.25" spans="10:15">
      <c r="J636" s="35"/>
      <c r="K636" s="35"/>
      <c r="L636" s="35"/>
      <c r="M636" s="35"/>
      <c r="N636" s="35"/>
      <c r="O636" s="35"/>
    </row>
    <row r="637" ht="14.25" spans="10:15">
      <c r="J637" s="35"/>
      <c r="K637" s="35"/>
      <c r="L637" s="35"/>
      <c r="M637" s="35"/>
      <c r="N637" s="35"/>
      <c r="O637" s="35"/>
    </row>
    <row r="638" ht="14.25" spans="10:15">
      <c r="J638" s="35"/>
      <c r="K638" s="35"/>
      <c r="L638" s="35"/>
      <c r="M638" s="35"/>
      <c r="N638" s="35"/>
      <c r="O638" s="35"/>
    </row>
    <row r="639" spans="10:15">
      <c r="J639" s="37"/>
      <c r="K639" s="37"/>
      <c r="L639" s="37"/>
      <c r="M639" s="37"/>
      <c r="N639" s="37"/>
      <c r="O639" s="37"/>
    </row>
    <row r="640" spans="10:15">
      <c r="J640" s="37"/>
      <c r="K640" s="37"/>
      <c r="L640" s="37"/>
      <c r="M640" s="37"/>
      <c r="N640" s="37"/>
      <c r="O640" s="37"/>
    </row>
    <row r="641" spans="10:15">
      <c r="J641" s="37"/>
      <c r="K641" s="37"/>
      <c r="L641" s="37"/>
      <c r="M641" s="37"/>
      <c r="N641" s="37"/>
      <c r="O641" s="37"/>
    </row>
    <row r="642" spans="10:15">
      <c r="J642" s="37"/>
      <c r="K642" s="37"/>
      <c r="L642" s="37"/>
      <c r="M642" s="37"/>
      <c r="N642" s="37"/>
      <c r="O642" s="37"/>
    </row>
    <row r="643" spans="10:15">
      <c r="J643" s="37"/>
      <c r="K643" s="37"/>
      <c r="L643" s="37"/>
      <c r="M643" s="37"/>
      <c r="N643" s="37"/>
      <c r="O643" s="37"/>
    </row>
    <row r="644" spans="10:15">
      <c r="J644" s="37"/>
      <c r="K644" s="37"/>
      <c r="L644" s="37"/>
      <c r="M644" s="37"/>
      <c r="N644" s="37"/>
      <c r="O644" s="37"/>
    </row>
    <row r="645" spans="10:15">
      <c r="J645" s="37"/>
      <c r="K645" s="37"/>
      <c r="L645" s="37"/>
      <c r="M645" s="37"/>
      <c r="N645" s="37"/>
      <c r="O645" s="37"/>
    </row>
    <row r="646" spans="10:15">
      <c r="J646" s="37"/>
      <c r="K646" s="37"/>
      <c r="L646" s="37"/>
      <c r="M646" s="37"/>
      <c r="N646" s="37"/>
      <c r="O646" s="37"/>
    </row>
    <row r="647" spans="10:15">
      <c r="J647" s="37"/>
      <c r="K647" s="37"/>
      <c r="L647" s="37"/>
      <c r="M647" s="37"/>
      <c r="N647" s="37"/>
      <c r="O647" s="37"/>
    </row>
    <row r="648" spans="10:15">
      <c r="J648" s="37"/>
      <c r="K648" s="37"/>
      <c r="L648" s="37"/>
      <c r="M648" s="37"/>
      <c r="N648" s="37"/>
      <c r="O648" s="37"/>
    </row>
    <row r="649" spans="10:15">
      <c r="J649" s="37"/>
      <c r="K649" s="37"/>
      <c r="L649" s="37"/>
      <c r="M649" s="37"/>
      <c r="N649" s="37"/>
      <c r="O649" s="37"/>
    </row>
    <row r="650" spans="10:15">
      <c r="J650" s="37"/>
      <c r="K650" s="37"/>
      <c r="L650" s="37"/>
      <c r="M650" s="37"/>
      <c r="N650" s="37"/>
      <c r="O650" s="37"/>
    </row>
    <row r="651" spans="10:15">
      <c r="J651" s="37"/>
      <c r="K651" s="37"/>
      <c r="L651" s="37"/>
      <c r="M651" s="37"/>
      <c r="N651" s="37"/>
      <c r="O651" s="37"/>
    </row>
    <row r="652" spans="10:15">
      <c r="J652" s="37"/>
      <c r="K652" s="37"/>
      <c r="L652" s="37"/>
      <c r="M652" s="37"/>
      <c r="N652" s="37"/>
      <c r="O652" s="37"/>
    </row>
    <row r="653" spans="10:15">
      <c r="J653" s="37"/>
      <c r="K653" s="37"/>
      <c r="L653" s="37"/>
      <c r="M653" s="37"/>
      <c r="N653" s="37"/>
      <c r="O653" s="37"/>
    </row>
    <row r="654" spans="10:15">
      <c r="J654" s="37"/>
      <c r="K654" s="37"/>
      <c r="L654" s="37"/>
      <c r="M654" s="37"/>
      <c r="N654" s="37"/>
      <c r="O654" s="37"/>
    </row>
    <row r="655" spans="10:15">
      <c r="J655" s="37"/>
      <c r="K655" s="37"/>
      <c r="L655" s="37"/>
      <c r="M655" s="37"/>
      <c r="N655" s="37"/>
      <c r="O655" s="37"/>
    </row>
    <row r="656" spans="10:15">
      <c r="J656" s="37"/>
      <c r="K656" s="37"/>
      <c r="L656" s="37"/>
      <c r="M656" s="37"/>
      <c r="N656" s="37"/>
      <c r="O656" s="37"/>
    </row>
    <row r="657" spans="10:15">
      <c r="J657" s="37"/>
      <c r="K657" s="37"/>
      <c r="L657" s="37"/>
      <c r="M657" s="37"/>
      <c r="N657" s="37"/>
      <c r="O657" s="37"/>
    </row>
    <row r="658" spans="10:15">
      <c r="J658" s="37"/>
      <c r="K658" s="37"/>
      <c r="L658" s="37"/>
      <c r="M658" s="37"/>
      <c r="N658" s="37"/>
      <c r="O658" s="37"/>
    </row>
    <row r="659" spans="10:15">
      <c r="J659" s="37"/>
      <c r="K659" s="37"/>
      <c r="L659" s="37"/>
      <c r="M659" s="37"/>
      <c r="N659" s="37"/>
      <c r="O659" s="37"/>
    </row>
    <row r="660" spans="10:15">
      <c r="J660" s="37"/>
      <c r="K660" s="37"/>
      <c r="L660" s="37"/>
      <c r="M660" s="37"/>
      <c r="N660" s="37"/>
      <c r="O660" s="37"/>
    </row>
    <row r="661" spans="10:15">
      <c r="J661" s="37"/>
      <c r="K661" s="37"/>
      <c r="L661" s="37"/>
      <c r="M661" s="37"/>
      <c r="N661" s="37"/>
      <c r="O661" s="37"/>
    </row>
    <row r="662" spans="10:15">
      <c r="J662" s="37"/>
      <c r="K662" s="37"/>
      <c r="L662" s="37"/>
      <c r="M662" s="37"/>
      <c r="N662" s="37"/>
      <c r="O662" s="37"/>
    </row>
    <row r="663" spans="10:15">
      <c r="J663" s="37"/>
      <c r="K663" s="37"/>
      <c r="L663" s="37"/>
      <c r="M663" s="37"/>
      <c r="N663" s="37"/>
      <c r="O663" s="37"/>
    </row>
    <row r="664" spans="10:15">
      <c r="J664" s="37"/>
      <c r="K664" s="37"/>
      <c r="L664" s="37"/>
      <c r="M664" s="37"/>
      <c r="N664" s="37"/>
      <c r="O664" s="37"/>
    </row>
    <row r="665" spans="10:15">
      <c r="J665" s="37"/>
      <c r="K665" s="37"/>
      <c r="L665" s="37"/>
      <c r="M665" s="37"/>
      <c r="N665" s="37"/>
      <c r="O665" s="37"/>
    </row>
    <row r="666" spans="10:15">
      <c r="J666" s="37"/>
      <c r="K666" s="37"/>
      <c r="L666" s="37"/>
      <c r="M666" s="37"/>
      <c r="N666" s="37"/>
      <c r="O666" s="37"/>
    </row>
    <row r="667" spans="10:15">
      <c r="J667" s="37"/>
      <c r="K667" s="37"/>
      <c r="L667" s="37"/>
      <c r="M667" s="37"/>
      <c r="N667" s="37"/>
      <c r="O667" s="37"/>
    </row>
    <row r="668" spans="10:15">
      <c r="J668" s="37"/>
      <c r="K668" s="37"/>
      <c r="L668" s="37"/>
      <c r="M668" s="37"/>
      <c r="N668" s="37"/>
      <c r="O668" s="37"/>
    </row>
    <row r="669" spans="10:15">
      <c r="J669" s="37"/>
      <c r="K669" s="37"/>
      <c r="L669" s="37"/>
      <c r="M669" s="37"/>
      <c r="N669" s="37"/>
      <c r="O669" s="37"/>
    </row>
    <row r="670" spans="10:15">
      <c r="J670" s="37"/>
      <c r="K670" s="37"/>
      <c r="L670" s="37"/>
      <c r="M670" s="37"/>
      <c r="N670" s="37"/>
      <c r="O670" s="37"/>
    </row>
    <row r="671" spans="10:15">
      <c r="J671" s="37"/>
      <c r="K671" s="37"/>
      <c r="L671" s="37"/>
      <c r="M671" s="37"/>
      <c r="N671" s="37"/>
      <c r="O671" s="37"/>
    </row>
    <row r="672" spans="10:15">
      <c r="J672" s="37"/>
      <c r="K672" s="37"/>
      <c r="L672" s="37"/>
      <c r="M672" s="37"/>
      <c r="N672" s="37"/>
      <c r="O672" s="37"/>
    </row>
    <row r="673" spans="10:15">
      <c r="J673" s="37"/>
      <c r="K673" s="37"/>
      <c r="L673" s="37"/>
      <c r="M673" s="37"/>
      <c r="N673" s="37"/>
      <c r="O673" s="37"/>
    </row>
    <row r="674" spans="10:15">
      <c r="J674" s="37"/>
      <c r="K674" s="37"/>
      <c r="L674" s="37"/>
      <c r="M674" s="37"/>
      <c r="N674" s="37"/>
      <c r="O674" s="37"/>
    </row>
    <row r="675" spans="10:15">
      <c r="J675" s="37"/>
      <c r="K675" s="37"/>
      <c r="L675" s="37"/>
      <c r="M675" s="37"/>
      <c r="N675" s="37"/>
      <c r="O675" s="37"/>
    </row>
    <row r="676" spans="10:15">
      <c r="J676" s="37"/>
      <c r="K676" s="37"/>
      <c r="L676" s="37"/>
      <c r="M676" s="37"/>
      <c r="N676" s="37"/>
      <c r="O676" s="37"/>
    </row>
    <row r="677" spans="10:15">
      <c r="J677" s="37"/>
      <c r="K677" s="37"/>
      <c r="L677" s="37"/>
      <c r="M677" s="37"/>
      <c r="N677" s="37"/>
      <c r="O677" s="37"/>
    </row>
    <row r="678" spans="10:15">
      <c r="J678" s="37"/>
      <c r="K678" s="37"/>
      <c r="L678" s="37"/>
      <c r="M678" s="37"/>
      <c r="N678" s="37"/>
      <c r="O678" s="37"/>
    </row>
    <row r="679" spans="10:15">
      <c r="J679" s="37"/>
      <c r="K679" s="37"/>
      <c r="L679" s="37"/>
      <c r="M679" s="37"/>
      <c r="N679" s="37"/>
      <c r="O679" s="37"/>
    </row>
    <row r="680" spans="10:15">
      <c r="J680" s="37"/>
      <c r="K680" s="37"/>
      <c r="L680" s="37"/>
      <c r="M680" s="37"/>
      <c r="N680" s="37"/>
      <c r="O680" s="37"/>
    </row>
    <row r="681" spans="10:15">
      <c r="J681" s="37"/>
      <c r="K681" s="37"/>
      <c r="L681" s="37"/>
      <c r="M681" s="37"/>
      <c r="N681" s="37"/>
      <c r="O681" s="37"/>
    </row>
    <row r="682" spans="10:15">
      <c r="J682" s="37"/>
      <c r="K682" s="37"/>
      <c r="L682" s="37"/>
      <c r="M682" s="37"/>
      <c r="N682" s="37"/>
      <c r="O682" s="37"/>
    </row>
    <row r="683" spans="10:15">
      <c r="J683" s="37"/>
      <c r="K683" s="37"/>
      <c r="L683" s="37"/>
      <c r="M683" s="37"/>
      <c r="N683" s="37"/>
      <c r="O683" s="37"/>
    </row>
    <row r="684" spans="10:15">
      <c r="J684" s="37"/>
      <c r="K684" s="37"/>
      <c r="L684" s="37"/>
      <c r="M684" s="37"/>
      <c r="N684" s="37"/>
      <c r="O684" s="37"/>
    </row>
    <row r="685" spans="10:15">
      <c r="J685" s="37"/>
      <c r="K685" s="37"/>
      <c r="L685" s="37"/>
      <c r="M685" s="37"/>
      <c r="N685" s="37"/>
      <c r="O685" s="37"/>
    </row>
    <row r="686" spans="10:15">
      <c r="J686" s="37"/>
      <c r="K686" s="37"/>
      <c r="L686" s="37"/>
      <c r="M686" s="37"/>
      <c r="N686" s="37"/>
      <c r="O686" s="37"/>
    </row>
    <row r="687" spans="10:15">
      <c r="J687" s="37"/>
      <c r="K687" s="37"/>
      <c r="L687" s="37"/>
      <c r="M687" s="37"/>
      <c r="N687" s="37"/>
      <c r="O687" s="37"/>
    </row>
    <row r="688" spans="10:15">
      <c r="J688" s="37"/>
      <c r="K688" s="37"/>
      <c r="L688" s="37"/>
      <c r="M688" s="37"/>
      <c r="N688" s="37"/>
      <c r="O688" s="37"/>
    </row>
    <row r="689" spans="10:15">
      <c r="J689" s="37"/>
      <c r="K689" s="37"/>
      <c r="L689" s="37"/>
      <c r="M689" s="37"/>
      <c r="N689" s="37"/>
      <c r="O689" s="37"/>
    </row>
    <row r="690" spans="10:15">
      <c r="J690" s="37"/>
      <c r="K690" s="37"/>
      <c r="L690" s="37"/>
      <c r="M690" s="37"/>
      <c r="N690" s="37"/>
      <c r="O690" s="37"/>
    </row>
    <row r="691" spans="10:15">
      <c r="J691" s="37"/>
      <c r="K691" s="37"/>
      <c r="L691" s="37"/>
      <c r="M691" s="37"/>
      <c r="N691" s="37"/>
      <c r="O691" s="37"/>
    </row>
    <row r="692" spans="10:15">
      <c r="J692" s="37"/>
      <c r="K692" s="37"/>
      <c r="L692" s="37"/>
      <c r="M692" s="37"/>
      <c r="N692" s="37"/>
      <c r="O692" s="37"/>
    </row>
    <row r="693" spans="10:15">
      <c r="J693" s="37"/>
      <c r="K693" s="37"/>
      <c r="L693" s="37"/>
      <c r="M693" s="37"/>
      <c r="N693" s="37"/>
      <c r="O693" s="37"/>
    </row>
    <row r="694" spans="10:15">
      <c r="J694" s="37"/>
      <c r="K694" s="37"/>
      <c r="L694" s="37"/>
      <c r="M694" s="37"/>
      <c r="N694" s="37"/>
      <c r="O694" s="37"/>
    </row>
    <row r="695" spans="10:15">
      <c r="J695" s="37"/>
      <c r="K695" s="37"/>
      <c r="L695" s="37"/>
      <c r="M695" s="37"/>
      <c r="N695" s="37"/>
      <c r="O695" s="37"/>
    </row>
    <row r="696" spans="10:15">
      <c r="J696" s="37"/>
      <c r="K696" s="37"/>
      <c r="L696" s="37"/>
      <c r="M696" s="37"/>
      <c r="N696" s="37"/>
      <c r="O696" s="37"/>
    </row>
    <row r="697" spans="10:15">
      <c r="J697" s="37"/>
      <c r="K697" s="37"/>
      <c r="L697" s="37"/>
      <c r="M697" s="37"/>
      <c r="N697" s="37"/>
      <c r="O697" s="37"/>
    </row>
    <row r="698" spans="10:15">
      <c r="J698" s="37"/>
      <c r="K698" s="37"/>
      <c r="L698" s="37"/>
      <c r="M698" s="37"/>
      <c r="N698" s="37"/>
      <c r="O698" s="37"/>
    </row>
    <row r="699" spans="10:15">
      <c r="J699" s="37"/>
      <c r="K699" s="37"/>
      <c r="L699" s="37"/>
      <c r="M699" s="37"/>
      <c r="N699" s="37"/>
      <c r="O699" s="37"/>
    </row>
    <row r="700" spans="10:15">
      <c r="J700" s="37"/>
      <c r="K700" s="37"/>
      <c r="L700" s="37"/>
      <c r="M700" s="37"/>
      <c r="N700" s="37"/>
      <c r="O700" s="37"/>
    </row>
    <row r="701" spans="10:15">
      <c r="J701" s="37"/>
      <c r="K701" s="37"/>
      <c r="L701" s="37"/>
      <c r="M701" s="37"/>
      <c r="N701" s="37"/>
      <c r="O701" s="37"/>
    </row>
    <row r="702" spans="10:15">
      <c r="J702" s="37"/>
      <c r="K702" s="37"/>
      <c r="L702" s="37"/>
      <c r="M702" s="37"/>
      <c r="N702" s="37"/>
      <c r="O702" s="37"/>
    </row>
    <row r="703" spans="10:15">
      <c r="J703" s="37"/>
      <c r="K703" s="37"/>
      <c r="L703" s="37"/>
      <c r="M703" s="37"/>
      <c r="N703" s="37"/>
      <c r="O703" s="37"/>
    </row>
    <row r="704" spans="10:15">
      <c r="J704" s="37"/>
      <c r="K704" s="37"/>
      <c r="L704" s="37"/>
      <c r="M704" s="37"/>
      <c r="N704" s="37"/>
      <c r="O704" s="37"/>
    </row>
    <row r="705" spans="10:15">
      <c r="J705" s="37"/>
      <c r="K705" s="37"/>
      <c r="L705" s="37"/>
      <c r="M705" s="37"/>
      <c r="N705" s="37"/>
      <c r="O705" s="37"/>
    </row>
    <row r="706" spans="10:15">
      <c r="J706" s="37"/>
      <c r="K706" s="37"/>
      <c r="L706" s="37"/>
      <c r="M706" s="37"/>
      <c r="N706" s="37"/>
      <c r="O706" s="37"/>
    </row>
    <row r="707" spans="10:15">
      <c r="J707" s="37"/>
      <c r="K707" s="37"/>
      <c r="L707" s="37"/>
      <c r="M707" s="37"/>
      <c r="N707" s="37"/>
      <c r="O707" s="37"/>
    </row>
    <row r="708" spans="10:15">
      <c r="J708" s="37"/>
      <c r="K708" s="37"/>
      <c r="L708" s="37"/>
      <c r="M708" s="37"/>
      <c r="N708" s="37"/>
      <c r="O708" s="37"/>
    </row>
    <row r="709" spans="10:15">
      <c r="J709" s="37"/>
      <c r="K709" s="37"/>
      <c r="L709" s="37"/>
      <c r="M709" s="37"/>
      <c r="N709" s="37"/>
      <c r="O709" s="37"/>
    </row>
    <row r="710" spans="10:15">
      <c r="J710" s="37"/>
      <c r="K710" s="37"/>
      <c r="L710" s="37"/>
      <c r="M710" s="37"/>
      <c r="N710" s="37"/>
      <c r="O710" s="37"/>
    </row>
    <row r="711" spans="10:15">
      <c r="J711" s="37"/>
      <c r="K711" s="37"/>
      <c r="L711" s="37"/>
      <c r="M711" s="37"/>
      <c r="N711" s="37"/>
      <c r="O711" s="37"/>
    </row>
    <row r="712" spans="10:15">
      <c r="J712" s="37"/>
      <c r="K712" s="37"/>
      <c r="L712" s="37"/>
      <c r="M712" s="37"/>
      <c r="N712" s="37"/>
      <c r="O712" s="37"/>
    </row>
    <row r="713" spans="10:15">
      <c r="J713" s="37"/>
      <c r="K713" s="37"/>
      <c r="L713" s="37"/>
      <c r="M713" s="37"/>
      <c r="N713" s="37"/>
      <c r="O713" s="37"/>
    </row>
    <row r="714" spans="10:15">
      <c r="J714" s="37"/>
      <c r="K714" s="37"/>
      <c r="L714" s="37"/>
      <c r="M714" s="37"/>
      <c r="N714" s="37"/>
      <c r="O714" s="37"/>
    </row>
    <row r="715" spans="10:15">
      <c r="J715" s="37"/>
      <c r="K715" s="37"/>
      <c r="L715" s="37"/>
      <c r="M715" s="37"/>
      <c r="N715" s="37"/>
      <c r="O715" s="37"/>
    </row>
    <row r="716" spans="10:15">
      <c r="J716" s="37"/>
      <c r="K716" s="37"/>
      <c r="L716" s="37"/>
      <c r="M716" s="37"/>
      <c r="N716" s="37"/>
      <c r="O716" s="37"/>
    </row>
    <row r="717" spans="10:15">
      <c r="J717" s="37"/>
      <c r="K717" s="37"/>
      <c r="L717" s="37"/>
      <c r="M717" s="37"/>
      <c r="N717" s="37"/>
      <c r="O717" s="37"/>
    </row>
    <row r="718" spans="10:15">
      <c r="J718" s="37"/>
      <c r="K718" s="37"/>
      <c r="L718" s="37"/>
      <c r="M718" s="37"/>
      <c r="N718" s="37"/>
      <c r="O718" s="37"/>
    </row>
    <row r="719" spans="10:15">
      <c r="J719" s="37"/>
      <c r="K719" s="37"/>
      <c r="L719" s="37"/>
      <c r="M719" s="37"/>
      <c r="N719" s="37"/>
      <c r="O719" s="37"/>
    </row>
    <row r="720" spans="10:15">
      <c r="J720" s="37"/>
      <c r="K720" s="37"/>
      <c r="L720" s="37"/>
      <c r="M720" s="37"/>
      <c r="N720" s="37"/>
      <c r="O720" s="37"/>
    </row>
    <row r="721" spans="10:15">
      <c r="J721" s="37"/>
      <c r="K721" s="37"/>
      <c r="L721" s="37"/>
      <c r="M721" s="37"/>
      <c r="N721" s="37"/>
      <c r="O721" s="37"/>
    </row>
    <row r="722" spans="10:15">
      <c r="J722" s="37"/>
      <c r="K722" s="37"/>
      <c r="L722" s="37"/>
      <c r="M722" s="37"/>
      <c r="N722" s="37"/>
      <c r="O722" s="37"/>
    </row>
    <row r="723" spans="10:15">
      <c r="J723" s="37"/>
      <c r="K723" s="37"/>
      <c r="L723" s="37"/>
      <c r="M723" s="37"/>
      <c r="N723" s="37"/>
      <c r="O723" s="37"/>
    </row>
    <row r="724" spans="10:15">
      <c r="J724" s="37"/>
      <c r="K724" s="37"/>
      <c r="L724" s="37"/>
      <c r="M724" s="37"/>
      <c r="N724" s="37"/>
      <c r="O724" s="37"/>
    </row>
    <row r="725" spans="10:15">
      <c r="J725" s="37"/>
      <c r="K725" s="37"/>
      <c r="L725" s="37"/>
      <c r="M725" s="37"/>
      <c r="N725" s="37"/>
      <c r="O725" s="37"/>
    </row>
    <row r="726" spans="10:15">
      <c r="J726" s="37"/>
      <c r="K726" s="37"/>
      <c r="L726" s="37"/>
      <c r="M726" s="37"/>
      <c r="N726" s="37"/>
      <c r="O726" s="37"/>
    </row>
    <row r="727" spans="10:15">
      <c r="J727" s="37"/>
      <c r="K727" s="37"/>
      <c r="L727" s="37"/>
      <c r="M727" s="37"/>
      <c r="N727" s="37"/>
      <c r="O727" s="37"/>
    </row>
    <row r="728" spans="10:15">
      <c r="J728" s="37"/>
      <c r="K728" s="37"/>
      <c r="L728" s="37"/>
      <c r="M728" s="37"/>
      <c r="N728" s="37"/>
      <c r="O728" s="37"/>
    </row>
    <row r="729" spans="10:15">
      <c r="J729" s="37"/>
      <c r="K729" s="37"/>
      <c r="L729" s="37"/>
      <c r="M729" s="37"/>
      <c r="N729" s="37"/>
      <c r="O729" s="37"/>
    </row>
    <row r="730" spans="10:15">
      <c r="J730" s="37"/>
      <c r="K730" s="37"/>
      <c r="L730" s="37"/>
      <c r="M730" s="37"/>
      <c r="N730" s="37"/>
      <c r="O730" s="37"/>
    </row>
    <row r="731" spans="10:15">
      <c r="J731" s="37"/>
      <c r="K731" s="37"/>
      <c r="L731" s="37"/>
      <c r="M731" s="37"/>
      <c r="N731" s="37"/>
      <c r="O731" s="37"/>
    </row>
    <row r="732" spans="10:15">
      <c r="J732" s="37"/>
      <c r="K732" s="37"/>
      <c r="L732" s="37"/>
      <c r="M732" s="37"/>
      <c r="N732" s="37"/>
      <c r="O732" s="37"/>
    </row>
    <row r="733" spans="10:15">
      <c r="J733" s="37"/>
      <c r="K733" s="37"/>
      <c r="L733" s="37"/>
      <c r="M733" s="37"/>
      <c r="N733" s="37"/>
      <c r="O733" s="37"/>
    </row>
    <row r="734" spans="10:15">
      <c r="J734" s="37"/>
      <c r="K734" s="37"/>
      <c r="L734" s="37"/>
      <c r="M734" s="37"/>
      <c r="N734" s="37"/>
      <c r="O734" s="37"/>
    </row>
    <row r="735" spans="10:15">
      <c r="J735" s="37"/>
      <c r="K735" s="37"/>
      <c r="L735" s="37"/>
      <c r="M735" s="37"/>
      <c r="N735" s="37"/>
      <c r="O735" s="37"/>
    </row>
    <row r="736" spans="10:15">
      <c r="J736" s="37"/>
      <c r="K736" s="37"/>
      <c r="L736" s="37"/>
      <c r="M736" s="37"/>
      <c r="N736" s="37"/>
      <c r="O736" s="37"/>
    </row>
    <row r="737" spans="10:15">
      <c r="J737" s="37"/>
      <c r="K737" s="37"/>
      <c r="L737" s="37"/>
      <c r="M737" s="37"/>
      <c r="N737" s="37"/>
      <c r="O737" s="37"/>
    </row>
    <row r="738" spans="10:15">
      <c r="J738" s="37"/>
      <c r="K738" s="37"/>
      <c r="L738" s="37"/>
      <c r="M738" s="37"/>
      <c r="N738" s="37"/>
      <c r="O738" s="37"/>
    </row>
    <row r="739" spans="10:15">
      <c r="J739" s="37"/>
      <c r="K739" s="37"/>
      <c r="L739" s="37"/>
      <c r="M739" s="37"/>
      <c r="N739" s="37"/>
      <c r="O739" s="37"/>
    </row>
    <row r="740" spans="10:15">
      <c r="J740" s="37"/>
      <c r="K740" s="37"/>
      <c r="L740" s="37"/>
      <c r="M740" s="37"/>
      <c r="N740" s="37"/>
      <c r="O740" s="37"/>
    </row>
    <row r="741" spans="10:15">
      <c r="J741" s="37"/>
      <c r="K741" s="37"/>
      <c r="L741" s="37"/>
      <c r="M741" s="37"/>
      <c r="N741" s="37"/>
      <c r="O741" s="37"/>
    </row>
    <row r="742" spans="10:15">
      <c r="J742" s="37"/>
      <c r="K742" s="37"/>
      <c r="L742" s="37"/>
      <c r="M742" s="37"/>
      <c r="N742" s="37"/>
      <c r="O742" s="37"/>
    </row>
    <row r="743" spans="10:15">
      <c r="J743" s="37"/>
      <c r="K743" s="37"/>
      <c r="L743" s="37"/>
      <c r="M743" s="37"/>
      <c r="N743" s="37"/>
      <c r="O743" s="37"/>
    </row>
    <row r="744" spans="10:15">
      <c r="J744" s="37"/>
      <c r="K744" s="37"/>
      <c r="L744" s="37"/>
      <c r="M744" s="37"/>
      <c r="N744" s="37"/>
      <c r="O744" s="37"/>
    </row>
    <row r="745" spans="10:15">
      <c r="J745" s="37"/>
      <c r="K745" s="37"/>
      <c r="L745" s="37"/>
      <c r="M745" s="37"/>
      <c r="N745" s="37"/>
      <c r="O745" s="37"/>
    </row>
    <row r="746" spans="10:15">
      <c r="J746" s="37"/>
      <c r="K746" s="37"/>
      <c r="L746" s="37"/>
      <c r="M746" s="37"/>
      <c r="N746" s="37"/>
      <c r="O746" s="37"/>
    </row>
    <row r="747" spans="10:15">
      <c r="J747" s="37"/>
      <c r="K747" s="37"/>
      <c r="L747" s="37"/>
      <c r="M747" s="37"/>
      <c r="N747" s="37"/>
      <c r="O747" s="37"/>
    </row>
    <row r="748" spans="10:15">
      <c r="J748" s="37"/>
      <c r="K748" s="37"/>
      <c r="L748" s="37"/>
      <c r="M748" s="37"/>
      <c r="N748" s="37"/>
      <c r="O748" s="37"/>
    </row>
    <row r="749" spans="10:15">
      <c r="J749" s="37"/>
      <c r="K749" s="37"/>
      <c r="L749" s="37"/>
      <c r="M749" s="37"/>
      <c r="N749" s="37"/>
      <c r="O749" s="37"/>
    </row>
    <row r="750" spans="10:15">
      <c r="J750" s="37"/>
      <c r="K750" s="37"/>
      <c r="L750" s="37"/>
      <c r="M750" s="37"/>
      <c r="N750" s="37"/>
      <c r="O750" s="37"/>
    </row>
    <row r="751" spans="10:15">
      <c r="J751" s="37"/>
      <c r="K751" s="37"/>
      <c r="L751" s="37"/>
      <c r="M751" s="37"/>
      <c r="N751" s="37"/>
      <c r="O751" s="37"/>
    </row>
    <row r="752" spans="10:15">
      <c r="J752" s="37"/>
      <c r="K752" s="37"/>
      <c r="L752" s="37"/>
      <c r="M752" s="37"/>
      <c r="N752" s="37"/>
      <c r="O752" s="37"/>
    </row>
    <row r="753" spans="10:15">
      <c r="J753" s="37"/>
      <c r="K753" s="37"/>
      <c r="L753" s="37"/>
      <c r="M753" s="37"/>
      <c r="N753" s="37"/>
      <c r="O753" s="37"/>
    </row>
    <row r="754" spans="10:15">
      <c r="J754" s="37"/>
      <c r="K754" s="37"/>
      <c r="L754" s="37"/>
      <c r="M754" s="37"/>
      <c r="N754" s="37"/>
      <c r="O754" s="37"/>
    </row>
    <row r="755" spans="10:15">
      <c r="J755" s="37"/>
      <c r="K755" s="37"/>
      <c r="L755" s="37"/>
      <c r="M755" s="37"/>
      <c r="N755" s="37"/>
      <c r="O755" s="37"/>
    </row>
    <row r="756" spans="10:15">
      <c r="J756" s="37"/>
      <c r="K756" s="37"/>
      <c r="L756" s="37"/>
      <c r="M756" s="37"/>
      <c r="N756" s="37"/>
      <c r="O756" s="37"/>
    </row>
    <row r="757" spans="10:15">
      <c r="J757" s="37"/>
      <c r="K757" s="37"/>
      <c r="L757" s="37"/>
      <c r="M757" s="37"/>
      <c r="N757" s="37"/>
      <c r="O757" s="37"/>
    </row>
    <row r="758" spans="10:15">
      <c r="J758" s="37"/>
      <c r="K758" s="37"/>
      <c r="L758" s="37"/>
      <c r="M758" s="37"/>
      <c r="N758" s="37"/>
      <c r="O758" s="37"/>
    </row>
    <row r="759" spans="10:15">
      <c r="J759" s="37"/>
      <c r="K759" s="37"/>
      <c r="L759" s="37"/>
      <c r="M759" s="37"/>
      <c r="N759" s="37"/>
      <c r="O759" s="37"/>
    </row>
    <row r="760" spans="10:15">
      <c r="J760" s="37"/>
      <c r="K760" s="37"/>
      <c r="L760" s="37"/>
      <c r="M760" s="37"/>
      <c r="N760" s="37"/>
      <c r="O760" s="37"/>
    </row>
    <row r="761" spans="10:15">
      <c r="J761" s="37"/>
      <c r="K761" s="37"/>
      <c r="L761" s="37"/>
      <c r="M761" s="37"/>
      <c r="N761" s="37"/>
      <c r="O761" s="37"/>
    </row>
    <row r="762" spans="10:15">
      <c r="J762" s="37"/>
      <c r="K762" s="37"/>
      <c r="L762" s="37"/>
      <c r="M762" s="37"/>
      <c r="N762" s="37"/>
      <c r="O762" s="37"/>
    </row>
    <row r="763" spans="10:15">
      <c r="J763" s="37"/>
      <c r="K763" s="37"/>
      <c r="L763" s="37"/>
      <c r="M763" s="37"/>
      <c r="N763" s="37"/>
      <c r="O763" s="37"/>
    </row>
    <row r="764" spans="10:15">
      <c r="J764" s="37"/>
      <c r="K764" s="37"/>
      <c r="L764" s="37"/>
      <c r="M764" s="37"/>
      <c r="N764" s="37"/>
      <c r="O764" s="37"/>
    </row>
    <row r="765" spans="10:15">
      <c r="J765" s="37"/>
      <c r="K765" s="37"/>
      <c r="L765" s="37"/>
      <c r="M765" s="37"/>
      <c r="N765" s="37"/>
      <c r="O765" s="37"/>
    </row>
    <row r="766" spans="10:15">
      <c r="J766" s="37"/>
      <c r="K766" s="37"/>
      <c r="L766" s="37"/>
      <c r="M766" s="37"/>
      <c r="N766" s="37"/>
      <c r="O766" s="37"/>
    </row>
    <row r="767" spans="10:15">
      <c r="J767" s="37"/>
      <c r="K767" s="37"/>
      <c r="L767" s="37"/>
      <c r="M767" s="37"/>
      <c r="N767" s="37"/>
      <c r="O767" s="37"/>
    </row>
    <row r="768" spans="10:15">
      <c r="J768" s="37"/>
      <c r="K768" s="37"/>
      <c r="L768" s="37"/>
      <c r="M768" s="37"/>
      <c r="N768" s="37"/>
      <c r="O768" s="37"/>
    </row>
    <row r="769" spans="10:15">
      <c r="J769" s="37"/>
      <c r="K769" s="37"/>
      <c r="L769" s="37"/>
      <c r="M769" s="37"/>
      <c r="N769" s="37"/>
      <c r="O769" s="37"/>
    </row>
    <row r="770" spans="10:15">
      <c r="J770" s="37"/>
      <c r="K770" s="37"/>
      <c r="L770" s="37"/>
      <c r="M770" s="37"/>
      <c r="N770" s="37"/>
      <c r="O770" s="37"/>
    </row>
    <row r="771" spans="10:15">
      <c r="J771" s="37"/>
      <c r="K771" s="37"/>
      <c r="L771" s="37"/>
      <c r="M771" s="37"/>
      <c r="N771" s="37"/>
      <c r="O771" s="37"/>
    </row>
    <row r="772" spans="10:15">
      <c r="J772" s="37"/>
      <c r="K772" s="37"/>
      <c r="L772" s="37"/>
      <c r="M772" s="37"/>
      <c r="N772" s="37"/>
      <c r="O772" s="37"/>
    </row>
    <row r="773" spans="10:15">
      <c r="J773" s="37"/>
      <c r="K773" s="37"/>
      <c r="L773" s="37"/>
      <c r="M773" s="37"/>
      <c r="N773" s="37"/>
      <c r="O773" s="37"/>
    </row>
    <row r="774" spans="10:15">
      <c r="J774" s="37"/>
      <c r="K774" s="37"/>
      <c r="L774" s="37"/>
      <c r="M774" s="37"/>
      <c r="N774" s="37"/>
      <c r="O774" s="37"/>
    </row>
    <row r="775" spans="10:15">
      <c r="J775" s="37"/>
      <c r="K775" s="37"/>
      <c r="L775" s="37"/>
      <c r="M775" s="37"/>
      <c r="N775" s="37"/>
      <c r="O775" s="37"/>
    </row>
    <row r="776" spans="10:15">
      <c r="J776" s="37"/>
      <c r="K776" s="37"/>
      <c r="L776" s="37"/>
      <c r="M776" s="37"/>
      <c r="N776" s="37"/>
      <c r="O776" s="37"/>
    </row>
    <row r="777" spans="10:15">
      <c r="J777" s="37"/>
      <c r="K777" s="37"/>
      <c r="L777" s="37"/>
      <c r="M777" s="37"/>
      <c r="N777" s="37"/>
      <c r="O777" s="37"/>
    </row>
    <row r="778" spans="10:15">
      <c r="J778" s="37"/>
      <c r="K778" s="37"/>
      <c r="L778" s="37"/>
      <c r="M778" s="37"/>
      <c r="N778" s="37"/>
      <c r="O778" s="37"/>
    </row>
    <row r="779" spans="10:15">
      <c r="J779" s="37"/>
      <c r="K779" s="37"/>
      <c r="L779" s="37"/>
      <c r="M779" s="37"/>
      <c r="N779" s="37"/>
      <c r="O779" s="37"/>
    </row>
    <row r="780" spans="10:15">
      <c r="J780" s="37"/>
      <c r="K780" s="37"/>
      <c r="L780" s="37"/>
      <c r="M780" s="37"/>
      <c r="N780" s="37"/>
      <c r="O780" s="37"/>
    </row>
    <row r="781" spans="10:15">
      <c r="J781" s="37"/>
      <c r="K781" s="37"/>
      <c r="L781" s="37"/>
      <c r="M781" s="37"/>
      <c r="N781" s="37"/>
      <c r="O781" s="37"/>
    </row>
    <row r="782" spans="10:15">
      <c r="J782" s="37"/>
      <c r="K782" s="37"/>
      <c r="L782" s="37"/>
      <c r="M782" s="37"/>
      <c r="N782" s="37"/>
      <c r="O782" s="37"/>
    </row>
    <row r="783" spans="10:15">
      <c r="J783" s="37"/>
      <c r="K783" s="37"/>
      <c r="L783" s="37"/>
      <c r="M783" s="37"/>
      <c r="N783" s="37"/>
      <c r="O783" s="37"/>
    </row>
    <row r="784" spans="10:15">
      <c r="J784" s="37"/>
      <c r="K784" s="37"/>
      <c r="L784" s="37"/>
      <c r="M784" s="37"/>
      <c r="N784" s="37"/>
      <c r="O784" s="37"/>
    </row>
    <row r="785" spans="10:15">
      <c r="J785" s="37"/>
      <c r="K785" s="37"/>
      <c r="L785" s="37"/>
      <c r="M785" s="37"/>
      <c r="N785" s="37"/>
      <c r="O785" s="37"/>
    </row>
    <row r="786" spans="10:15">
      <c r="J786" s="37"/>
      <c r="K786" s="37"/>
      <c r="L786" s="37"/>
      <c r="M786" s="37"/>
      <c r="N786" s="37"/>
      <c r="O786" s="37"/>
    </row>
    <row r="787" spans="10:15">
      <c r="J787" s="37"/>
      <c r="K787" s="37"/>
      <c r="L787" s="37"/>
      <c r="M787" s="37"/>
      <c r="N787" s="37"/>
      <c r="O787" s="37"/>
    </row>
    <row r="788" spans="10:15">
      <c r="J788" s="37"/>
      <c r="K788" s="37"/>
      <c r="L788" s="37"/>
      <c r="M788" s="37"/>
      <c r="N788" s="37"/>
      <c r="O788" s="37"/>
    </row>
    <row r="789" spans="10:15">
      <c r="J789" s="37"/>
      <c r="K789" s="37"/>
      <c r="L789" s="37"/>
      <c r="M789" s="37"/>
      <c r="N789" s="37"/>
      <c r="O789" s="37"/>
    </row>
    <row r="790" spans="10:15">
      <c r="J790" s="37"/>
      <c r="K790" s="37"/>
      <c r="L790" s="37"/>
      <c r="M790" s="37"/>
      <c r="N790" s="37"/>
      <c r="O790" s="37"/>
    </row>
    <row r="791" spans="10:15">
      <c r="J791" s="37"/>
      <c r="K791" s="37"/>
      <c r="L791" s="37"/>
      <c r="M791" s="37"/>
      <c r="N791" s="37"/>
      <c r="O791" s="37"/>
    </row>
    <row r="792" spans="10:15">
      <c r="J792" s="37"/>
      <c r="K792" s="37"/>
      <c r="L792" s="37"/>
      <c r="M792" s="37"/>
      <c r="N792" s="37"/>
      <c r="O792" s="37"/>
    </row>
    <row r="793" spans="10:15">
      <c r="J793" s="37"/>
      <c r="K793" s="37"/>
      <c r="L793" s="37"/>
      <c r="M793" s="37"/>
      <c r="N793" s="37"/>
      <c r="O793" s="37"/>
    </row>
    <row r="794" spans="10:15">
      <c r="J794" s="37"/>
      <c r="K794" s="37"/>
      <c r="L794" s="37"/>
      <c r="M794" s="37"/>
      <c r="N794" s="37"/>
      <c r="O794" s="37"/>
    </row>
    <row r="795" spans="10:15">
      <c r="J795" s="37"/>
      <c r="K795" s="37"/>
      <c r="L795" s="37"/>
      <c r="M795" s="37"/>
      <c r="N795" s="37"/>
      <c r="O795" s="37"/>
    </row>
    <row r="796" spans="10:15">
      <c r="J796" s="37"/>
      <c r="K796" s="37"/>
      <c r="L796" s="37"/>
      <c r="M796" s="37"/>
      <c r="N796" s="37"/>
      <c r="O796" s="37"/>
    </row>
    <row r="797" spans="10:15">
      <c r="J797" s="37"/>
      <c r="K797" s="37"/>
      <c r="L797" s="37"/>
      <c r="M797" s="37"/>
      <c r="N797" s="37"/>
      <c r="O797" s="37"/>
    </row>
    <row r="798" spans="10:15">
      <c r="J798" s="37"/>
      <c r="K798" s="37"/>
      <c r="L798" s="37"/>
      <c r="M798" s="37"/>
      <c r="N798" s="37"/>
      <c r="O798" s="37"/>
    </row>
    <row r="799" spans="10:15">
      <c r="J799" s="37"/>
      <c r="K799" s="37"/>
      <c r="L799" s="37"/>
      <c r="M799" s="37"/>
      <c r="N799" s="37"/>
      <c r="O799" s="37"/>
    </row>
    <row r="800" spans="10:15">
      <c r="J800" s="37"/>
      <c r="K800" s="37"/>
      <c r="L800" s="37"/>
      <c r="M800" s="37"/>
      <c r="N800" s="37"/>
      <c r="O800" s="37"/>
    </row>
    <row r="801" spans="10:15">
      <c r="J801" s="37"/>
      <c r="K801" s="37"/>
      <c r="L801" s="37"/>
      <c r="M801" s="37"/>
      <c r="N801" s="37"/>
      <c r="O801" s="37"/>
    </row>
    <row r="802" spans="10:15">
      <c r="J802" s="37"/>
      <c r="K802" s="37"/>
      <c r="L802" s="37"/>
      <c r="M802" s="37"/>
      <c r="N802" s="37"/>
      <c r="O802" s="37"/>
    </row>
    <row r="803" spans="10:15">
      <c r="J803" s="37"/>
      <c r="K803" s="37"/>
      <c r="L803" s="37"/>
      <c r="M803" s="37"/>
      <c r="N803" s="37"/>
      <c r="O803" s="37"/>
    </row>
    <row r="804" spans="10:15">
      <c r="J804" s="37"/>
      <c r="K804" s="37"/>
      <c r="L804" s="37"/>
      <c r="M804" s="37"/>
      <c r="N804" s="37"/>
      <c r="O804" s="37"/>
    </row>
    <row r="805" spans="10:15">
      <c r="J805" s="37"/>
      <c r="K805" s="37"/>
      <c r="L805" s="37"/>
      <c r="M805" s="37"/>
      <c r="N805" s="37"/>
      <c r="O805" s="37"/>
    </row>
    <row r="806" spans="10:15">
      <c r="J806" s="37"/>
      <c r="K806" s="37"/>
      <c r="L806" s="37"/>
      <c r="M806" s="37"/>
      <c r="N806" s="37"/>
      <c r="O806" s="37"/>
    </row>
    <row r="807" spans="10:15">
      <c r="J807" s="37"/>
      <c r="K807" s="37"/>
      <c r="L807" s="37"/>
      <c r="M807" s="37"/>
      <c r="N807" s="37"/>
      <c r="O807" s="37"/>
    </row>
    <row r="808" spans="10:15">
      <c r="J808" s="37"/>
      <c r="K808" s="37"/>
      <c r="L808" s="37"/>
      <c r="M808" s="37"/>
      <c r="N808" s="37"/>
      <c r="O808" s="37"/>
    </row>
    <row r="809" spans="10:15">
      <c r="J809" s="37"/>
      <c r="K809" s="37"/>
      <c r="L809" s="37"/>
      <c r="M809" s="37"/>
      <c r="N809" s="37"/>
      <c r="O809" s="37"/>
    </row>
    <row r="810" spans="10:15">
      <c r="J810" s="37"/>
      <c r="K810" s="37"/>
      <c r="L810" s="37"/>
      <c r="M810" s="37"/>
      <c r="N810" s="37"/>
      <c r="O810" s="37"/>
    </row>
    <row r="811" spans="10:15">
      <c r="J811" s="37"/>
      <c r="K811" s="37"/>
      <c r="L811" s="37"/>
      <c r="M811" s="37"/>
      <c r="N811" s="37"/>
      <c r="O811" s="37"/>
    </row>
    <row r="812" spans="10:15">
      <c r="J812" s="37"/>
      <c r="K812" s="37"/>
      <c r="L812" s="37"/>
      <c r="M812" s="37"/>
      <c r="N812" s="37"/>
      <c r="O812" s="37"/>
    </row>
    <row r="813" spans="10:15">
      <c r="J813" s="37"/>
      <c r="K813" s="37"/>
      <c r="L813" s="37"/>
      <c r="M813" s="37"/>
      <c r="N813" s="37"/>
      <c r="O813" s="37"/>
    </row>
    <row r="814" spans="10:15">
      <c r="J814" s="37"/>
      <c r="K814" s="37"/>
      <c r="L814" s="37"/>
      <c r="M814" s="37"/>
      <c r="N814" s="37"/>
      <c r="O814" s="37"/>
    </row>
    <row r="815" spans="10:15">
      <c r="J815" s="37"/>
      <c r="K815" s="37"/>
      <c r="L815" s="37"/>
      <c r="M815" s="37"/>
      <c r="N815" s="37"/>
      <c r="O815" s="37"/>
    </row>
    <row r="816" spans="10:15">
      <c r="J816" s="37"/>
      <c r="K816" s="37"/>
      <c r="L816" s="37"/>
      <c r="M816" s="37"/>
      <c r="N816" s="37"/>
      <c r="O816" s="37"/>
    </row>
    <row r="817" spans="10:15">
      <c r="J817" s="37"/>
      <c r="K817" s="37"/>
      <c r="L817" s="37"/>
      <c r="M817" s="37"/>
      <c r="N817" s="37"/>
      <c r="O817" s="37"/>
    </row>
    <row r="818" spans="10:15">
      <c r="J818" s="37"/>
      <c r="K818" s="37"/>
      <c r="L818" s="37"/>
      <c r="M818" s="37"/>
      <c r="N818" s="37"/>
      <c r="O818" s="37"/>
    </row>
    <row r="819" spans="10:15">
      <c r="J819" s="37"/>
      <c r="K819" s="37"/>
      <c r="L819" s="37"/>
      <c r="M819" s="37"/>
      <c r="N819" s="37"/>
      <c r="O819" s="37"/>
    </row>
    <row r="820" spans="10:15">
      <c r="J820" s="37"/>
      <c r="K820" s="37"/>
      <c r="L820" s="37"/>
      <c r="M820" s="37"/>
      <c r="N820" s="37"/>
      <c r="O820" s="37"/>
    </row>
    <row r="821" spans="10:15">
      <c r="J821" s="37"/>
      <c r="K821" s="37"/>
      <c r="L821" s="37"/>
      <c r="M821" s="37"/>
      <c r="N821" s="37"/>
      <c r="O821" s="37"/>
    </row>
    <row r="822" spans="10:15">
      <c r="J822" s="37"/>
      <c r="K822" s="37"/>
      <c r="L822" s="37"/>
      <c r="M822" s="37"/>
      <c r="N822" s="37"/>
      <c r="O822" s="37"/>
    </row>
    <row r="823" spans="10:15">
      <c r="J823" s="37"/>
      <c r="K823" s="37"/>
      <c r="L823" s="37"/>
      <c r="M823" s="37"/>
      <c r="N823" s="37"/>
      <c r="O823" s="37"/>
    </row>
    <row r="824" spans="10:15">
      <c r="J824" s="37"/>
      <c r="K824" s="37"/>
      <c r="L824" s="37"/>
      <c r="M824" s="37"/>
      <c r="N824" s="37"/>
      <c r="O824" s="37"/>
    </row>
    <row r="825" spans="10:15">
      <c r="J825" s="37"/>
      <c r="K825" s="37"/>
      <c r="L825" s="37"/>
      <c r="M825" s="37"/>
      <c r="N825" s="37"/>
      <c r="O825" s="37"/>
    </row>
    <row r="826" spans="10:15">
      <c r="J826" s="37"/>
      <c r="K826" s="37"/>
      <c r="L826" s="37"/>
      <c r="M826" s="37"/>
      <c r="N826" s="37"/>
      <c r="O826" s="37"/>
    </row>
    <row r="827" spans="10:15">
      <c r="J827" s="37"/>
      <c r="K827" s="37"/>
      <c r="L827" s="37"/>
      <c r="M827" s="37"/>
      <c r="N827" s="37"/>
      <c r="O827" s="37"/>
    </row>
    <row r="828" spans="10:15">
      <c r="J828" s="37"/>
      <c r="K828" s="37"/>
      <c r="L828" s="37"/>
      <c r="M828" s="37"/>
      <c r="N828" s="37"/>
      <c r="O828" s="37"/>
    </row>
    <row r="829" spans="10:15">
      <c r="J829" s="37"/>
      <c r="K829" s="37"/>
      <c r="L829" s="37"/>
      <c r="M829" s="37"/>
      <c r="N829" s="37"/>
      <c r="O829" s="37"/>
    </row>
    <row r="830" spans="10:15">
      <c r="J830" s="37"/>
      <c r="K830" s="37"/>
      <c r="L830" s="37"/>
      <c r="M830" s="37"/>
      <c r="N830" s="37"/>
      <c r="O830" s="37"/>
    </row>
    <row r="831" spans="10:15">
      <c r="J831" s="37"/>
      <c r="K831" s="37"/>
      <c r="L831" s="37"/>
      <c r="M831" s="37"/>
      <c r="N831" s="37"/>
      <c r="O831" s="37"/>
    </row>
    <row r="832" spans="10:15">
      <c r="J832" s="37"/>
      <c r="K832" s="37"/>
      <c r="L832" s="37"/>
      <c r="M832" s="37"/>
      <c r="N832" s="37"/>
      <c r="O832" s="37"/>
    </row>
    <row r="833" spans="10:15">
      <c r="J833" s="37"/>
      <c r="K833" s="37"/>
      <c r="L833" s="37"/>
      <c r="M833" s="37"/>
      <c r="N833" s="37"/>
      <c r="O833" s="37"/>
    </row>
    <row r="834" spans="10:15">
      <c r="J834" s="37"/>
      <c r="K834" s="37"/>
      <c r="L834" s="37"/>
      <c r="M834" s="37"/>
      <c r="N834" s="37"/>
      <c r="O834" s="37"/>
    </row>
    <row r="835" spans="10:15">
      <c r="J835" s="37"/>
      <c r="K835" s="37"/>
      <c r="L835" s="37"/>
      <c r="M835" s="37"/>
      <c r="N835" s="37"/>
      <c r="O835" s="37"/>
    </row>
    <row r="836" spans="10:15">
      <c r="J836" s="37"/>
      <c r="K836" s="37"/>
      <c r="L836" s="37"/>
      <c r="M836" s="37"/>
      <c r="N836" s="37"/>
      <c r="O836" s="37"/>
    </row>
    <row r="837" spans="10:15">
      <c r="J837" s="37"/>
      <c r="K837" s="37"/>
      <c r="L837" s="37"/>
      <c r="M837" s="37"/>
      <c r="N837" s="37"/>
      <c r="O837" s="37"/>
    </row>
    <row r="838" spans="10:15">
      <c r="J838" s="37"/>
      <c r="K838" s="37"/>
      <c r="L838" s="37"/>
      <c r="M838" s="37"/>
      <c r="N838" s="37"/>
      <c r="O838" s="37"/>
    </row>
    <row r="839" spans="10:15">
      <c r="J839" s="37"/>
      <c r="K839" s="37"/>
      <c r="L839" s="37"/>
      <c r="M839" s="37"/>
      <c r="N839" s="37"/>
      <c r="O839" s="37"/>
    </row>
    <row r="840" spans="10:15">
      <c r="J840" s="37"/>
      <c r="K840" s="37"/>
      <c r="L840" s="37"/>
      <c r="M840" s="37"/>
      <c r="N840" s="37"/>
      <c r="O840" s="37"/>
    </row>
    <row r="841" spans="10:15">
      <c r="J841" s="37"/>
      <c r="K841" s="37"/>
      <c r="L841" s="37"/>
      <c r="M841" s="37"/>
      <c r="N841" s="37"/>
      <c r="O841" s="37"/>
    </row>
    <row r="842" spans="10:15">
      <c r="J842" s="37"/>
      <c r="K842" s="37"/>
      <c r="L842" s="37"/>
      <c r="M842" s="37"/>
      <c r="N842" s="37"/>
      <c r="O842" s="37"/>
    </row>
    <row r="843" spans="10:15">
      <c r="J843" s="37"/>
      <c r="K843" s="37"/>
      <c r="L843" s="37"/>
      <c r="M843" s="37"/>
      <c r="N843" s="37"/>
      <c r="O843" s="37"/>
    </row>
    <row r="844" spans="10:15">
      <c r="J844" s="37"/>
      <c r="K844" s="37"/>
      <c r="L844" s="37"/>
      <c r="M844" s="37"/>
      <c r="N844" s="37"/>
      <c r="O844" s="37"/>
    </row>
    <row r="845" spans="10:15">
      <c r="J845" s="37"/>
      <c r="K845" s="37"/>
      <c r="L845" s="37"/>
      <c r="M845" s="37"/>
      <c r="N845" s="37"/>
      <c r="O845" s="37"/>
    </row>
    <row r="846" spans="10:15">
      <c r="J846" s="37"/>
      <c r="K846" s="37"/>
      <c r="L846" s="37"/>
      <c r="M846" s="37"/>
      <c r="N846" s="37"/>
      <c r="O846" s="37"/>
    </row>
    <row r="847" spans="10:15">
      <c r="J847" s="37"/>
      <c r="K847" s="37"/>
      <c r="L847" s="37"/>
      <c r="M847" s="37"/>
      <c r="N847" s="37"/>
      <c r="O847" s="37"/>
    </row>
    <row r="848" spans="10:15">
      <c r="J848" s="37"/>
      <c r="K848" s="37"/>
      <c r="L848" s="37"/>
      <c r="M848" s="37"/>
      <c r="N848" s="37"/>
      <c r="O848" s="37"/>
    </row>
    <row r="849" spans="10:15">
      <c r="J849" s="37"/>
      <c r="K849" s="37"/>
      <c r="L849" s="37"/>
      <c r="M849" s="37"/>
      <c r="N849" s="37"/>
      <c r="O849" s="37"/>
    </row>
    <row r="850" spans="10:15">
      <c r="J850" s="37"/>
      <c r="K850" s="37"/>
      <c r="L850" s="37"/>
      <c r="M850" s="37"/>
      <c r="N850" s="37"/>
      <c r="O850" s="37"/>
    </row>
    <row r="851" spans="10:15">
      <c r="J851" s="37"/>
      <c r="K851" s="37"/>
      <c r="L851" s="37"/>
      <c r="M851" s="37"/>
      <c r="N851" s="37"/>
      <c r="O851" s="37"/>
    </row>
    <row r="852" spans="10:15">
      <c r="J852" s="37"/>
      <c r="K852" s="37"/>
      <c r="L852" s="37"/>
      <c r="M852" s="37"/>
      <c r="N852" s="37"/>
      <c r="O852" s="37"/>
    </row>
    <row r="853" spans="10:15">
      <c r="J853" s="37"/>
      <c r="K853" s="37"/>
      <c r="L853" s="37"/>
      <c r="M853" s="37"/>
      <c r="N853" s="37"/>
      <c r="O853" s="37"/>
    </row>
    <row r="854" spans="10:15">
      <c r="J854" s="37"/>
      <c r="K854" s="37"/>
      <c r="L854" s="37"/>
      <c r="M854" s="37"/>
      <c r="N854" s="37"/>
      <c r="O854" s="37"/>
    </row>
    <row r="855" spans="10:15">
      <c r="J855" s="37"/>
      <c r="K855" s="37"/>
      <c r="L855" s="37"/>
      <c r="M855" s="37"/>
      <c r="N855" s="37"/>
      <c r="O855" s="37"/>
    </row>
    <row r="856" spans="10:15">
      <c r="J856" s="37"/>
      <c r="K856" s="37"/>
      <c r="L856" s="37"/>
      <c r="M856" s="37"/>
      <c r="N856" s="37"/>
      <c r="O856" s="37"/>
    </row>
    <row r="857" spans="10:15">
      <c r="J857" s="37"/>
      <c r="K857" s="37"/>
      <c r="L857" s="37"/>
      <c r="M857" s="37"/>
      <c r="N857" s="37"/>
      <c r="O857" s="37"/>
    </row>
    <row r="858" spans="10:15">
      <c r="J858" s="37"/>
      <c r="K858" s="37"/>
      <c r="L858" s="37"/>
      <c r="M858" s="37"/>
      <c r="N858" s="37"/>
      <c r="O858" s="37"/>
    </row>
    <row r="859" spans="10:15">
      <c r="J859" s="37"/>
      <c r="K859" s="37"/>
      <c r="L859" s="37"/>
      <c r="M859" s="37"/>
      <c r="N859" s="37"/>
      <c r="O859" s="37"/>
    </row>
    <row r="860" spans="10:15">
      <c r="J860" s="37">
        <v>17313354.06</v>
      </c>
      <c r="K860" s="37"/>
      <c r="L860" s="37"/>
      <c r="M860" s="37"/>
      <c r="N860" s="37"/>
      <c r="O860" s="37"/>
    </row>
    <row r="861" spans="10:15">
      <c r="J861" s="38">
        <v>200</v>
      </c>
      <c r="K861" s="37"/>
      <c r="L861" s="37"/>
      <c r="M861" s="37"/>
      <c r="N861" s="37"/>
      <c r="O861" s="37"/>
    </row>
    <row r="862" spans="10:15">
      <c r="J862" s="38">
        <v>2370</v>
      </c>
      <c r="K862" s="37"/>
      <c r="L862" s="37"/>
      <c r="M862" s="37"/>
      <c r="N862" s="37"/>
      <c r="O862" s="37"/>
    </row>
    <row r="863" spans="10:15">
      <c r="J863" s="38">
        <v>11586</v>
      </c>
      <c r="K863" s="37"/>
      <c r="L863" s="37"/>
      <c r="M863" s="37"/>
      <c r="N863" s="37"/>
      <c r="O863" s="37"/>
    </row>
    <row r="864" spans="10:15">
      <c r="J864" s="38">
        <v>1950</v>
      </c>
      <c r="K864" s="37"/>
      <c r="L864" s="37"/>
      <c r="M864" s="37"/>
      <c r="N864" s="37"/>
      <c r="O864" s="37"/>
    </row>
    <row r="865" spans="10:15">
      <c r="J865" s="38">
        <v>3700</v>
      </c>
      <c r="K865" s="37"/>
      <c r="L865" s="37"/>
      <c r="M865" s="37"/>
      <c r="N865" s="37"/>
      <c r="O865" s="37"/>
    </row>
    <row r="866" spans="10:15">
      <c r="J866" s="38">
        <v>8500</v>
      </c>
      <c r="K866" s="37"/>
      <c r="L866" s="37"/>
      <c r="M866" s="37"/>
      <c r="N866" s="37"/>
      <c r="O866" s="37"/>
    </row>
    <row r="867" spans="10:15">
      <c r="J867" s="38">
        <v>500</v>
      </c>
      <c r="K867" s="37"/>
      <c r="L867" s="37"/>
      <c r="M867" s="37"/>
      <c r="N867" s="37"/>
      <c r="O867" s="37"/>
    </row>
    <row r="868" spans="10:15">
      <c r="J868" s="38">
        <v>9450</v>
      </c>
      <c r="K868" s="37"/>
      <c r="L868" s="37"/>
      <c r="M868" s="37"/>
      <c r="N868" s="37"/>
      <c r="O868" s="37"/>
    </row>
    <row r="869" spans="10:15">
      <c r="J869" s="38">
        <v>13860</v>
      </c>
      <c r="K869" s="37"/>
      <c r="L869" s="37"/>
      <c r="M869" s="37"/>
      <c r="N869" s="37"/>
      <c r="O869" s="37"/>
    </row>
    <row r="870" spans="10:15">
      <c r="J870" s="38">
        <v>100</v>
      </c>
      <c r="K870" s="37"/>
      <c r="L870" s="37"/>
      <c r="M870" s="37"/>
      <c r="N870" s="37"/>
      <c r="O870" s="37"/>
    </row>
    <row r="871" spans="10:15">
      <c r="J871" s="38">
        <v>55520</v>
      </c>
      <c r="K871" s="37"/>
      <c r="L871" s="37"/>
      <c r="M871" s="37"/>
      <c r="N871" s="37"/>
      <c r="O871" s="37"/>
    </row>
    <row r="872" spans="10:15">
      <c r="J872" s="38">
        <v>3400</v>
      </c>
      <c r="K872" s="37"/>
      <c r="L872" s="37"/>
      <c r="M872" s="37"/>
      <c r="N872" s="37"/>
      <c r="O872" s="37"/>
    </row>
    <row r="873" spans="10:15">
      <c r="J873" s="38">
        <v>18830</v>
      </c>
      <c r="K873" s="37"/>
      <c r="L873" s="37"/>
      <c r="M873" s="37"/>
      <c r="N873" s="37"/>
      <c r="O873" s="37"/>
    </row>
    <row r="874" spans="10:15">
      <c r="J874" s="38">
        <v>2200</v>
      </c>
      <c r="K874" s="37"/>
      <c r="L874" s="37"/>
      <c r="M874" s="37"/>
      <c r="N874" s="37"/>
      <c r="O874" s="37"/>
    </row>
    <row r="875" spans="10:15">
      <c r="J875" s="38">
        <v>900</v>
      </c>
      <c r="K875" s="37"/>
      <c r="L875" s="37"/>
      <c r="M875" s="37"/>
      <c r="N875" s="37"/>
      <c r="O875" s="37"/>
    </row>
    <row r="876" spans="10:15">
      <c r="J876" s="38">
        <v>300000</v>
      </c>
      <c r="K876" s="37"/>
      <c r="L876" s="37"/>
      <c r="M876" s="37"/>
      <c r="N876" s="37"/>
      <c r="O876" s="37"/>
    </row>
    <row r="877" ht="14.25" spans="10:15">
      <c r="J877" s="38">
        <v>200</v>
      </c>
      <c r="K877" s="35"/>
      <c r="L877" s="35"/>
      <c r="M877" s="35"/>
      <c r="N877" s="35"/>
      <c r="O877" s="35"/>
    </row>
    <row r="878" spans="10:10">
      <c r="J878" s="38">
        <v>100</v>
      </c>
    </row>
    <row r="879" spans="10:10">
      <c r="J879" s="38">
        <v>100</v>
      </c>
    </row>
    <row r="880" spans="10:10">
      <c r="J880" s="38">
        <v>200</v>
      </c>
    </row>
    <row r="881" spans="10:10">
      <c r="J881" s="38">
        <v>67288</v>
      </c>
    </row>
    <row r="882" spans="10:10">
      <c r="J882" s="38">
        <v>1000</v>
      </c>
    </row>
    <row r="883" spans="10:10">
      <c r="J883" s="38">
        <v>700</v>
      </c>
    </row>
    <row r="884" spans="10:10">
      <c r="J884" s="38">
        <v>2000</v>
      </c>
    </row>
    <row r="885" spans="10:10">
      <c r="J885" s="38">
        <v>3200</v>
      </c>
    </row>
    <row r="886" spans="10:13">
      <c r="J886" s="38">
        <v>200</v>
      </c>
      <c r="M886">
        <v>12624949.95</v>
      </c>
    </row>
    <row r="887" spans="10:13">
      <c r="J887" s="38">
        <v>300</v>
      </c>
      <c r="M887">
        <v>500000</v>
      </c>
    </row>
    <row r="888" spans="10:10">
      <c r="J888" s="38">
        <v>400</v>
      </c>
    </row>
    <row r="889" spans="10:14">
      <c r="J889">
        <f>SUM(J860:J888)</f>
        <v>17822108.06</v>
      </c>
      <c r="M889">
        <f>SUM(M886:M888)</f>
        <v>13124949.95</v>
      </c>
      <c r="N889">
        <f>J889-M889</f>
        <v>4697158.11</v>
      </c>
    </row>
  </sheetData>
  <mergeCells count="1">
    <mergeCell ref="A1:F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M5" sqref="M5"/>
    </sheetView>
  </sheetViews>
  <sheetFormatPr defaultColWidth="9" defaultRowHeight="13.5" outlineLevelRow="5" outlineLevelCol="5"/>
  <sheetData>
    <row r="1" s="1" customFormat="1" ht="19.9" customHeight="1" spans="1:6">
      <c r="A1" s="2">
        <v>21</v>
      </c>
      <c r="B1" s="3" t="s">
        <v>1033</v>
      </c>
      <c r="C1" s="4">
        <v>200000</v>
      </c>
      <c r="D1" s="5"/>
      <c r="E1" s="6" t="s">
        <v>24</v>
      </c>
      <c r="F1" s="2" t="s">
        <v>67</v>
      </c>
    </row>
    <row r="2" s="1" customFormat="1" ht="19.9" customHeight="1" spans="1:6">
      <c r="A2" s="2">
        <v>22</v>
      </c>
      <c r="B2" s="3" t="s">
        <v>1034</v>
      </c>
      <c r="C2" s="4">
        <v>200000</v>
      </c>
      <c r="D2" s="5"/>
      <c r="E2" s="6" t="s">
        <v>24</v>
      </c>
      <c r="F2" s="2" t="s">
        <v>67</v>
      </c>
    </row>
    <row r="3" s="1" customFormat="1" ht="19.9" customHeight="1" spans="1:6">
      <c r="A3" s="2">
        <v>23</v>
      </c>
      <c r="B3" s="3" t="s">
        <v>1035</v>
      </c>
      <c r="C3" s="4">
        <v>200000</v>
      </c>
      <c r="D3" s="5"/>
      <c r="E3" s="6" t="s">
        <v>24</v>
      </c>
      <c r="F3" s="2" t="s">
        <v>67</v>
      </c>
    </row>
    <row r="4" ht="67.5" spans="1:6">
      <c r="A4" s="2">
        <v>409</v>
      </c>
      <c r="B4" s="3" t="s">
        <v>1034</v>
      </c>
      <c r="C4" s="4">
        <v>30000</v>
      </c>
      <c r="D4" s="5"/>
      <c r="E4" s="7">
        <v>43872</v>
      </c>
      <c r="F4" s="2" t="s">
        <v>1036</v>
      </c>
    </row>
    <row r="5" ht="174" customHeight="1" spans="1:6">
      <c r="A5" s="2">
        <v>404</v>
      </c>
      <c r="B5" s="8" t="s">
        <v>1037</v>
      </c>
      <c r="C5" s="4">
        <v>400000</v>
      </c>
      <c r="D5" s="5"/>
      <c r="E5" s="7">
        <v>43872</v>
      </c>
      <c r="F5" s="2" t="s">
        <v>1038</v>
      </c>
    </row>
    <row r="6" ht="21" customHeight="1" spans="1:6">
      <c r="A6" s="2">
        <v>405</v>
      </c>
      <c r="B6" s="8" t="s">
        <v>1039</v>
      </c>
      <c r="C6" s="4">
        <v>39550</v>
      </c>
      <c r="D6" s="5"/>
      <c r="E6" s="7">
        <v>43872</v>
      </c>
      <c r="F6" s="2"/>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其中行政事业单位职工</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r5</dc:creator>
  <cp:lastModifiedBy>189804874</cp:lastModifiedBy>
  <dcterms:created xsi:type="dcterms:W3CDTF">2020-01-20T03:27:00Z</dcterms:created>
  <dcterms:modified xsi:type="dcterms:W3CDTF">2022-10-05T14:02:31Z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990FD4843F9C46CAA4A7DFC3AA216CA9</vt:lpwstr>
  </property>
</Properties>
</file>