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Sheet1" sheetId="1" r:id="rId1"/>
  </sheets>
  <definedNames/>
  <calcPr fullCalcOnLoad="1"/>
</workbook>
</file>

<file path=xl/sharedStrings.xml><?xml version="1.0" encoding="utf-8"?>
<sst xmlns="http://schemas.openxmlformats.org/spreadsheetml/2006/main" count="48" uniqueCount="12">
  <si>
    <t>附件2</t>
  </si>
  <si>
    <t>伊金霍洛旗天骄创投运营有限公司招聘专业技术人员进入面试人员名单</t>
  </si>
  <si>
    <t>岗位
代码</t>
  </si>
  <si>
    <t>岗位名称</t>
  </si>
  <si>
    <t>性别</t>
  </si>
  <si>
    <t>民族</t>
  </si>
  <si>
    <t>准考证号</t>
  </si>
  <si>
    <t>笔试成绩</t>
  </si>
  <si>
    <t>101</t>
  </si>
  <si>
    <t xml:space="preserve">财务岗 </t>
  </si>
  <si>
    <t>102</t>
  </si>
  <si>
    <t>文秘岗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</si>
</sst>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4"/>
      <color indexed="8"/>
      <name val="仿宋_GB2312"/>
      <family val="3"/>
    </font>
    <font>
      <b/>
      <sz val="18"/>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4"/>
      <color theme="1"/>
      <name val="仿宋_GB2312"/>
      <family val="3"/>
    </font>
    <font>
      <b/>
      <sz val="18"/>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4" applyNumberFormat="0" applyAlignment="0" applyProtection="0"/>
    <xf numFmtId="0" fontId="32" fillId="4" borderId="5" applyNumberFormat="0" applyAlignment="0" applyProtection="0"/>
    <xf numFmtId="0" fontId="33" fillId="4" borderId="4" applyNumberFormat="0" applyAlignment="0" applyProtection="0"/>
    <xf numFmtId="0" fontId="34" fillId="5" borderId="6"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41" fillId="0" borderId="0" xfId="0" applyFont="1" applyAlignment="1">
      <alignment vertical="center"/>
    </xf>
    <xf numFmtId="0" fontId="42" fillId="0" borderId="0" xfId="0" applyFont="1" applyAlignment="1">
      <alignment horizontal="center" vertical="center" wrapText="1"/>
    </xf>
    <xf numFmtId="0" fontId="42" fillId="0" borderId="0" xfId="0" applyFont="1" applyAlignment="1">
      <alignment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3"/>
  <sheetViews>
    <sheetView tabSelected="1" workbookViewId="0" topLeftCell="A1">
      <selection activeCell="E4" sqref="E4"/>
    </sheetView>
  </sheetViews>
  <sheetFormatPr defaultColWidth="8.8515625" defaultRowHeight="15"/>
  <cols>
    <col min="5" max="5" width="22.421875" style="0" customWidth="1"/>
    <col min="6" max="6" width="13.57421875" style="0" customWidth="1"/>
    <col min="7" max="7" width="11.00390625" style="2" customWidth="1"/>
  </cols>
  <sheetData>
    <row r="1" ht="18.75">
      <c r="A1" s="3" t="s">
        <v>0</v>
      </c>
    </row>
    <row r="2" spans="1:7" ht="54.75" customHeight="1">
      <c r="A2" s="4" t="s">
        <v>1</v>
      </c>
      <c r="B2" s="4"/>
      <c r="C2" s="4"/>
      <c r="D2" s="4"/>
      <c r="E2" s="4"/>
      <c r="F2" s="4"/>
      <c r="G2" s="5"/>
    </row>
    <row r="3" spans="1:6" s="1" customFormat="1" ht="34.5" customHeight="1">
      <c r="A3" s="6" t="s">
        <v>2</v>
      </c>
      <c r="B3" s="7" t="s">
        <v>3</v>
      </c>
      <c r="C3" s="7" t="s">
        <v>4</v>
      </c>
      <c r="D3" s="7" t="s">
        <v>5</v>
      </c>
      <c r="E3" s="7" t="s">
        <v>6</v>
      </c>
      <c r="F3" s="7" t="s">
        <v>7</v>
      </c>
    </row>
    <row r="4" spans="1:7" ht="34.5" customHeight="1">
      <c r="A4" s="7" t="s">
        <v>8</v>
      </c>
      <c r="B4" s="7" t="s">
        <v>9</v>
      </c>
      <c r="C4" s="8" t="str">
        <f aca="true" t="shared" si="0" ref="C4:C12">"女"</f>
        <v>女</v>
      </c>
      <c r="D4" s="8" t="str">
        <f aca="true" t="shared" si="1" ref="D4:D10">"汉族"</f>
        <v>汉族</v>
      </c>
      <c r="E4" s="8" t="str">
        <f>"23101010107"</f>
        <v>23101010107</v>
      </c>
      <c r="F4" s="7">
        <v>68.3</v>
      </c>
      <c r="G4"/>
    </row>
    <row r="5" spans="1:7" ht="34.5" customHeight="1">
      <c r="A5" s="7" t="s">
        <v>8</v>
      </c>
      <c r="B5" s="7" t="s">
        <v>9</v>
      </c>
      <c r="C5" s="8" t="str">
        <f>"男"</f>
        <v>男</v>
      </c>
      <c r="D5" s="8" t="str">
        <f t="shared" si="1"/>
        <v>汉族</v>
      </c>
      <c r="E5" s="8" t="str">
        <f>"23101010112"</f>
        <v>23101010112</v>
      </c>
      <c r="F5" s="7">
        <v>67.5</v>
      </c>
      <c r="G5"/>
    </row>
    <row r="6" spans="1:7" ht="34.5" customHeight="1">
      <c r="A6" s="7" t="s">
        <v>8</v>
      </c>
      <c r="B6" s="7" t="s">
        <v>9</v>
      </c>
      <c r="C6" s="8" t="str">
        <f t="shared" si="0"/>
        <v>女</v>
      </c>
      <c r="D6" s="8" t="str">
        <f t="shared" si="1"/>
        <v>汉族</v>
      </c>
      <c r="E6" s="8" t="str">
        <f>"23101010118"</f>
        <v>23101010118</v>
      </c>
      <c r="F6" s="7">
        <v>66.1</v>
      </c>
      <c r="G6"/>
    </row>
    <row r="7" spans="1:7" ht="34.5" customHeight="1">
      <c r="A7" s="7" t="s">
        <v>8</v>
      </c>
      <c r="B7" s="7" t="s">
        <v>9</v>
      </c>
      <c r="C7" s="8" t="str">
        <f t="shared" si="0"/>
        <v>女</v>
      </c>
      <c r="D7" s="8" t="str">
        <f t="shared" si="1"/>
        <v>汉族</v>
      </c>
      <c r="E7" s="8" t="str">
        <f>"23101010104"</f>
        <v>23101010104</v>
      </c>
      <c r="F7" s="7">
        <v>63.8</v>
      </c>
      <c r="G7"/>
    </row>
    <row r="8" spans="1:7" ht="34.5" customHeight="1">
      <c r="A8" s="7" t="s">
        <v>8</v>
      </c>
      <c r="B8" s="7" t="s">
        <v>9</v>
      </c>
      <c r="C8" s="8" t="str">
        <f t="shared" si="0"/>
        <v>女</v>
      </c>
      <c r="D8" s="8" t="str">
        <f t="shared" si="1"/>
        <v>汉族</v>
      </c>
      <c r="E8" s="8" t="str">
        <f>"23101010108"</f>
        <v>23101010108</v>
      </c>
      <c r="F8" s="7">
        <v>62.5</v>
      </c>
      <c r="G8"/>
    </row>
    <row r="9" spans="1:7" ht="34.5" customHeight="1">
      <c r="A9" s="7" t="s">
        <v>8</v>
      </c>
      <c r="B9" s="7" t="s">
        <v>9</v>
      </c>
      <c r="C9" s="8" t="str">
        <f t="shared" si="0"/>
        <v>女</v>
      </c>
      <c r="D9" s="8" t="str">
        <f t="shared" si="1"/>
        <v>汉族</v>
      </c>
      <c r="E9" s="8" t="str">
        <f>"23101010106"</f>
        <v>23101010106</v>
      </c>
      <c r="F9" s="7">
        <v>61.9</v>
      </c>
      <c r="G9"/>
    </row>
    <row r="10" spans="1:7" ht="34.5" customHeight="1">
      <c r="A10" s="7" t="s">
        <v>10</v>
      </c>
      <c r="B10" s="7" t="s">
        <v>11</v>
      </c>
      <c r="C10" s="8" t="str">
        <f t="shared" si="0"/>
        <v>女</v>
      </c>
      <c r="D10" s="8" t="str">
        <f t="shared" si="1"/>
        <v>汉族</v>
      </c>
      <c r="E10" s="8" t="str">
        <f>"23102010205"</f>
        <v>23102010205</v>
      </c>
      <c r="F10" s="7">
        <v>70.6</v>
      </c>
      <c r="G10"/>
    </row>
    <row r="11" spans="1:7" ht="34.5" customHeight="1">
      <c r="A11" s="7" t="s">
        <v>10</v>
      </c>
      <c r="B11" s="7" t="s">
        <v>11</v>
      </c>
      <c r="C11" s="8" t="str">
        <f t="shared" si="0"/>
        <v>女</v>
      </c>
      <c r="D11" s="8" t="str">
        <f aca="true" t="shared" si="2" ref="D11:D15">"蒙古族"</f>
        <v>蒙古族</v>
      </c>
      <c r="E11" s="8" t="str">
        <f>"23102010216"</f>
        <v>23102010216</v>
      </c>
      <c r="F11" s="7">
        <v>69.7</v>
      </c>
      <c r="G11"/>
    </row>
    <row r="12" spans="1:7" ht="34.5" customHeight="1">
      <c r="A12" s="7" t="s">
        <v>10</v>
      </c>
      <c r="B12" s="7" t="s">
        <v>11</v>
      </c>
      <c r="C12" s="8" t="str">
        <f t="shared" si="0"/>
        <v>女</v>
      </c>
      <c r="D12" s="8" t="str">
        <f t="shared" si="2"/>
        <v>蒙古族</v>
      </c>
      <c r="E12" s="8" t="str">
        <f>"23102010211"</f>
        <v>23102010211</v>
      </c>
      <c r="F12" s="7">
        <v>68.2</v>
      </c>
      <c r="G12"/>
    </row>
    <row r="13" spans="1:7" ht="34.5" customHeight="1">
      <c r="A13" s="7" t="s">
        <v>10</v>
      </c>
      <c r="B13" s="7" t="s">
        <v>11</v>
      </c>
      <c r="C13" s="8" t="str">
        <f aca="true" t="shared" si="3" ref="C13:C16">"男"</f>
        <v>男</v>
      </c>
      <c r="D13" s="8" t="str">
        <f aca="true" t="shared" si="4" ref="D13:D23">"汉族"</f>
        <v>汉族</v>
      </c>
      <c r="E13" s="8" t="str">
        <f>"23102010204"</f>
        <v>23102010204</v>
      </c>
      <c r="F13" s="7">
        <v>67.4</v>
      </c>
      <c r="G13"/>
    </row>
    <row r="14" spans="1:7" ht="34.5" customHeight="1">
      <c r="A14" s="7" t="s">
        <v>10</v>
      </c>
      <c r="B14" s="7" t="s">
        <v>11</v>
      </c>
      <c r="C14" s="8" t="str">
        <f t="shared" si="3"/>
        <v>男</v>
      </c>
      <c r="D14" s="8" t="str">
        <f t="shared" si="4"/>
        <v>汉族</v>
      </c>
      <c r="E14" s="8" t="str">
        <f>"23102010203"</f>
        <v>23102010203</v>
      </c>
      <c r="F14" s="7">
        <v>67.3</v>
      </c>
      <c r="G14"/>
    </row>
    <row r="15" spans="1:7" ht="34.5" customHeight="1">
      <c r="A15" s="7" t="s">
        <v>10</v>
      </c>
      <c r="B15" s="7" t="s">
        <v>11</v>
      </c>
      <c r="C15" s="8" t="str">
        <f aca="true" t="shared" si="5" ref="C15:C18">"女"</f>
        <v>女</v>
      </c>
      <c r="D15" s="8" t="str">
        <f t="shared" si="2"/>
        <v>蒙古族</v>
      </c>
      <c r="E15" s="8" t="str">
        <f>"23102010220"</f>
        <v>23102010220</v>
      </c>
      <c r="F15" s="7">
        <v>66.7</v>
      </c>
      <c r="G15"/>
    </row>
    <row r="16" spans="1:6" ht="34.5" customHeight="1">
      <c r="A16" s="7" t="s">
        <v>10</v>
      </c>
      <c r="B16" s="7" t="s">
        <v>11</v>
      </c>
      <c r="C16" s="8" t="str">
        <f t="shared" si="3"/>
        <v>男</v>
      </c>
      <c r="D16" s="8" t="str">
        <f t="shared" si="4"/>
        <v>汉族</v>
      </c>
      <c r="E16" s="8" t="str">
        <f>"23102010206"</f>
        <v>23102010206</v>
      </c>
      <c r="F16" s="7">
        <v>66.5</v>
      </c>
    </row>
    <row r="17" spans="1:6" ht="34.5" customHeight="1">
      <c r="A17" s="7" t="s">
        <v>10</v>
      </c>
      <c r="B17" s="7" t="s">
        <v>11</v>
      </c>
      <c r="C17" s="8" t="str">
        <f t="shared" si="5"/>
        <v>女</v>
      </c>
      <c r="D17" s="8" t="str">
        <f t="shared" si="4"/>
        <v>汉族</v>
      </c>
      <c r="E17" s="8" t="str">
        <f>"23102010221"</f>
        <v>23102010221</v>
      </c>
      <c r="F17" s="7">
        <v>66.3</v>
      </c>
    </row>
    <row r="18" spans="1:6" ht="34.5" customHeight="1">
      <c r="A18" s="7" t="s">
        <v>10</v>
      </c>
      <c r="B18" s="7" t="s">
        <v>11</v>
      </c>
      <c r="C18" s="8" t="str">
        <f t="shared" si="5"/>
        <v>女</v>
      </c>
      <c r="D18" s="8" t="str">
        <f t="shared" si="4"/>
        <v>汉族</v>
      </c>
      <c r="E18" s="8" t="str">
        <f>"23102010212"</f>
        <v>23102010212</v>
      </c>
      <c r="F18" s="7">
        <v>63.8</v>
      </c>
    </row>
    <row r="19" spans="1:6" ht="34.5" customHeight="1">
      <c r="A19" s="7" t="s">
        <v>10</v>
      </c>
      <c r="B19" s="7" t="s">
        <v>11</v>
      </c>
      <c r="C19" s="8" t="str">
        <f>"男"</f>
        <v>男</v>
      </c>
      <c r="D19" s="8" t="str">
        <f t="shared" si="4"/>
        <v>汉族</v>
      </c>
      <c r="E19" s="8" t="str">
        <f>"23102010218"</f>
        <v>23102010218</v>
      </c>
      <c r="F19" s="7">
        <v>59</v>
      </c>
    </row>
    <row r="20" spans="1:6" ht="34.5" customHeight="1">
      <c r="A20" s="7" t="s">
        <v>10</v>
      </c>
      <c r="B20" s="7" t="s">
        <v>11</v>
      </c>
      <c r="C20" s="8" t="str">
        <f aca="true" t="shared" si="6" ref="C20:C23">"女"</f>
        <v>女</v>
      </c>
      <c r="D20" s="8" t="str">
        <f t="shared" si="4"/>
        <v>汉族</v>
      </c>
      <c r="E20" s="8" t="str">
        <f>"23102010201"</f>
        <v>23102010201</v>
      </c>
      <c r="F20" s="7">
        <v>52.1</v>
      </c>
    </row>
    <row r="21" spans="1:6" ht="34.5" customHeight="1">
      <c r="A21" s="7" t="s">
        <v>10</v>
      </c>
      <c r="B21" s="7" t="s">
        <v>11</v>
      </c>
      <c r="C21" s="8" t="str">
        <f t="shared" si="6"/>
        <v>女</v>
      </c>
      <c r="D21" s="8" t="str">
        <f t="shared" si="4"/>
        <v>汉族</v>
      </c>
      <c r="E21" s="8" t="str">
        <f>"23102010219"</f>
        <v>23102010219</v>
      </c>
      <c r="F21" s="7">
        <v>51.8</v>
      </c>
    </row>
    <row r="22" spans="1:6" ht="34.5" customHeight="1">
      <c r="A22" s="7" t="s">
        <v>10</v>
      </c>
      <c r="B22" s="7" t="s">
        <v>11</v>
      </c>
      <c r="C22" s="8" t="str">
        <f t="shared" si="6"/>
        <v>女</v>
      </c>
      <c r="D22" s="8" t="str">
        <f t="shared" si="4"/>
        <v>汉族</v>
      </c>
      <c r="E22" s="8" t="str">
        <f>"23102010214"</f>
        <v>23102010214</v>
      </c>
      <c r="F22" s="7">
        <v>49.3</v>
      </c>
    </row>
    <row r="23" spans="1:6" ht="34.5" customHeight="1">
      <c r="A23" s="7" t="s">
        <v>10</v>
      </c>
      <c r="B23" s="7" t="s">
        <v>11</v>
      </c>
      <c r="C23" s="8" t="str">
        <f t="shared" si="6"/>
        <v>女</v>
      </c>
      <c r="D23" s="8" t="str">
        <f t="shared" si="4"/>
        <v>汉族</v>
      </c>
      <c r="E23" s="8" t="str">
        <f>"23102010222"</f>
        <v>23102010222</v>
      </c>
      <c r="F23" s="7">
        <v>47.3</v>
      </c>
    </row>
  </sheetData>
  <sheetProtection/>
  <mergeCells count="1">
    <mergeCell ref="A2:F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cp:lastPrinted>2023-09-23T04:09:31Z</cp:lastPrinted>
  <dcterms:created xsi:type="dcterms:W3CDTF">2023-09-19T09:40:09Z</dcterms:created>
  <dcterms:modified xsi:type="dcterms:W3CDTF">2023-11-25T09:21:01Z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F7D6280626734ABAABCCB84AF2F349CB_13</vt:lpwstr>
  </property>
  <property fmtid="{D5CDD505-2E9C-101B-9397-08002B2CF9AE}" pid="4" name="KSOProductBuildV">
    <vt:lpwstr>2052-12.1.0.15712</vt:lpwstr>
  </property>
</Properties>
</file>